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3"/>
  </bookViews>
  <sheets>
    <sheet name="5" sheetId="1" r:id="rId1"/>
    <sheet name="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<sst xmlns="http://schemas.openxmlformats.org/spreadsheetml/2006/main" count="917" uniqueCount="483">
  <si>
    <t>№</t>
  </si>
  <si>
    <t>ОУ</t>
  </si>
  <si>
    <t>Класс</t>
  </si>
  <si>
    <t>Фамилия учащегося</t>
  </si>
  <si>
    <t>Имя</t>
  </si>
  <si>
    <t>A</t>
  </si>
  <si>
    <t>B</t>
  </si>
  <si>
    <t>C</t>
  </si>
  <si>
    <t>D</t>
  </si>
  <si>
    <t>E</t>
  </si>
  <si>
    <t>F</t>
  </si>
  <si>
    <t>Итог</t>
  </si>
  <si>
    <t>Вес задачи</t>
  </si>
  <si>
    <t>Иван</t>
  </si>
  <si>
    <t>Район</t>
  </si>
  <si>
    <t>Александрова</t>
  </si>
  <si>
    <t>Анастасия</t>
  </si>
  <si>
    <t>Ивановна</t>
  </si>
  <si>
    <t>Багрова</t>
  </si>
  <si>
    <t>Викторовна</t>
  </si>
  <si>
    <t>Баркалов</t>
  </si>
  <si>
    <t>Тимофей</t>
  </si>
  <si>
    <t>Дмитриевич</t>
  </si>
  <si>
    <t>Бахышев</t>
  </si>
  <si>
    <t>Исрафил</t>
  </si>
  <si>
    <t>Эльнуровия</t>
  </si>
  <si>
    <t>Бенглянц</t>
  </si>
  <si>
    <t>Карен</t>
  </si>
  <si>
    <t>Арсенович</t>
  </si>
  <si>
    <t>Богданов</t>
  </si>
  <si>
    <t>Александр</t>
  </si>
  <si>
    <t>Михайлович</t>
  </si>
  <si>
    <t>Борина</t>
  </si>
  <si>
    <t>Лизавета</t>
  </si>
  <si>
    <t>Сергеевна</t>
  </si>
  <si>
    <t>Бугаев</t>
  </si>
  <si>
    <t>Генман</t>
  </si>
  <si>
    <t>Артемович</t>
  </si>
  <si>
    <t>Волнухина</t>
  </si>
  <si>
    <t>Виктория</t>
  </si>
  <si>
    <t>Денисовна</t>
  </si>
  <si>
    <t>Воронова</t>
  </si>
  <si>
    <t>Михайловна</t>
  </si>
  <si>
    <t xml:space="preserve">Двуреченский </t>
  </si>
  <si>
    <t>Михаил</t>
  </si>
  <si>
    <t>Федорович</t>
  </si>
  <si>
    <t>Долматов</t>
  </si>
  <si>
    <t>Даниил</t>
  </si>
  <si>
    <t>Георгиевич</t>
  </si>
  <si>
    <t>Дубровский</t>
  </si>
  <si>
    <t>Емельянов</t>
  </si>
  <si>
    <t>Роман</t>
  </si>
  <si>
    <t>Иванова</t>
  </si>
  <si>
    <t>Екатерина</t>
  </si>
  <si>
    <t>Николаевна</t>
  </si>
  <si>
    <t>Игнатьев</t>
  </si>
  <si>
    <t>Артём</t>
  </si>
  <si>
    <t>Романович</t>
  </si>
  <si>
    <t>Калашников</t>
  </si>
  <si>
    <t>Кирилл</t>
  </si>
  <si>
    <t>Борисович</t>
  </si>
  <si>
    <t>Калашникова</t>
  </si>
  <si>
    <t>Полина</t>
  </si>
  <si>
    <t>Олеговна</t>
  </si>
  <si>
    <t>Калюжина</t>
  </si>
  <si>
    <t>Ярослава</t>
  </si>
  <si>
    <t>Алексеевна</t>
  </si>
  <si>
    <t>Карачевская</t>
  </si>
  <si>
    <t>Касарицкая</t>
  </si>
  <si>
    <t>Ксенпия</t>
  </si>
  <si>
    <t>Андреевна</t>
  </si>
  <si>
    <t>Кичкин</t>
  </si>
  <si>
    <t>Александрович</t>
  </si>
  <si>
    <t>Козлова</t>
  </si>
  <si>
    <t>Алина</t>
  </si>
  <si>
    <t>Копосов</t>
  </si>
  <si>
    <t>Николаевич</t>
  </si>
  <si>
    <t>Костенко</t>
  </si>
  <si>
    <t>Денисович</t>
  </si>
  <si>
    <t>Красильников</t>
  </si>
  <si>
    <t>Илья</t>
  </si>
  <si>
    <t>Андреевич</t>
  </si>
  <si>
    <t>Красняков</t>
  </si>
  <si>
    <t>Андрей</t>
  </si>
  <si>
    <t>Сергеевич</t>
  </si>
  <si>
    <t>Кринкин</t>
  </si>
  <si>
    <t>Никита</t>
  </si>
  <si>
    <t>Кириллович</t>
  </si>
  <si>
    <t>Кузьмин</t>
  </si>
  <si>
    <t>Георгий</t>
  </si>
  <si>
    <t>Игоревич</t>
  </si>
  <si>
    <t>Ларин</t>
  </si>
  <si>
    <t>Глеб</t>
  </si>
  <si>
    <t>Кириллвоич</t>
  </si>
  <si>
    <t>Ларина</t>
  </si>
  <si>
    <t>Елизавета</t>
  </si>
  <si>
    <t>Линина</t>
  </si>
  <si>
    <t>Мария</t>
  </si>
  <si>
    <t>Лобова</t>
  </si>
  <si>
    <t>Яна</t>
  </si>
  <si>
    <t>Любимцева</t>
  </si>
  <si>
    <t>Алена</t>
  </si>
  <si>
    <t>Маслова</t>
  </si>
  <si>
    <t>Дмитриевна</t>
  </si>
  <si>
    <t>Митрахович</t>
  </si>
  <si>
    <t xml:space="preserve">София </t>
  </si>
  <si>
    <t>Вячеслаловна</t>
  </si>
  <si>
    <t>Михальченко</t>
  </si>
  <si>
    <t>Владислав</t>
  </si>
  <si>
    <t>Морозов</t>
  </si>
  <si>
    <t>Валерьевич</t>
  </si>
  <si>
    <t>Москалец</t>
  </si>
  <si>
    <t>Алексеевич</t>
  </si>
  <si>
    <t>Москвитина</t>
  </si>
  <si>
    <t>Мутаев</t>
  </si>
  <si>
    <t>Муртазаали</t>
  </si>
  <si>
    <t>Магомедович</t>
  </si>
  <si>
    <t>Носкова</t>
  </si>
  <si>
    <t>Алёна</t>
  </si>
  <si>
    <t>Романовна</t>
  </si>
  <si>
    <t xml:space="preserve">Петрова </t>
  </si>
  <si>
    <t>Поляков</t>
  </si>
  <si>
    <t>Владимирович</t>
  </si>
  <si>
    <t>Артем</t>
  </si>
  <si>
    <t>Пономарёва</t>
  </si>
  <si>
    <t>Ксения</t>
  </si>
  <si>
    <t>Павловна</t>
  </si>
  <si>
    <t>Путинцев</t>
  </si>
  <si>
    <t>Романова</t>
  </si>
  <si>
    <t>Рыжик</t>
  </si>
  <si>
    <t>Максим</t>
  </si>
  <si>
    <t>Владиславович</t>
  </si>
  <si>
    <t>Савинская</t>
  </si>
  <si>
    <t>Василиса</t>
  </si>
  <si>
    <t>Васильевна</t>
  </si>
  <si>
    <t>Сазонов</t>
  </si>
  <si>
    <t>Егор</t>
  </si>
  <si>
    <t>Викторович</t>
  </si>
  <si>
    <t>Сапоткин</t>
  </si>
  <si>
    <t>Вячеслав</t>
  </si>
  <si>
    <t>Анатольевич</t>
  </si>
  <si>
    <t>Сафронов</t>
  </si>
  <si>
    <t>Сениченков</t>
  </si>
  <si>
    <t>Петр</t>
  </si>
  <si>
    <t>Ильич</t>
  </si>
  <si>
    <t>Скороход</t>
  </si>
  <si>
    <t>НиколаЙ</t>
  </si>
  <si>
    <t>Тамазович</t>
  </si>
  <si>
    <t>Смирнова</t>
  </si>
  <si>
    <t>Спиридонов</t>
  </si>
  <si>
    <t>Старостина</t>
  </si>
  <si>
    <t>Ника</t>
  </si>
  <si>
    <t>Владимировна</t>
  </si>
  <si>
    <t>Стебляк</t>
  </si>
  <si>
    <t>Суханов</t>
  </si>
  <si>
    <t>Счисляева</t>
  </si>
  <si>
    <t>Алиса</t>
  </si>
  <si>
    <t>Даниловна</t>
  </si>
  <si>
    <t>Урываев</t>
  </si>
  <si>
    <t>Хамзина</t>
  </si>
  <si>
    <t>Юлия</t>
  </si>
  <si>
    <t>Рустамовна</t>
  </si>
  <si>
    <t>Чертина</t>
  </si>
  <si>
    <t>Надежда</t>
  </si>
  <si>
    <t>Юрьевна</t>
  </si>
  <si>
    <t>Чумак</t>
  </si>
  <si>
    <t>Антонович</t>
  </si>
  <si>
    <t>Соколова</t>
  </si>
  <si>
    <t>Ирина</t>
  </si>
  <si>
    <t>Отчество</t>
  </si>
  <si>
    <t>Агапов</t>
  </si>
  <si>
    <t>Алексеев</t>
  </si>
  <si>
    <t>Юрий</t>
  </si>
  <si>
    <t>Алексеева</t>
  </si>
  <si>
    <t>Артемовна</t>
  </si>
  <si>
    <t>Алсуфьева</t>
  </si>
  <si>
    <t>Вероника</t>
  </si>
  <si>
    <t>Альтавил</t>
  </si>
  <si>
    <t>Лильян</t>
  </si>
  <si>
    <t>Раед</t>
  </si>
  <si>
    <t>Атрохина</t>
  </si>
  <si>
    <t xml:space="preserve">Безверхов </t>
  </si>
  <si>
    <t>Белая</t>
  </si>
  <si>
    <t>Белоглядова</t>
  </si>
  <si>
    <t>Анна</t>
  </si>
  <si>
    <t>Игоревна</t>
  </si>
  <si>
    <t>Беляев</t>
  </si>
  <si>
    <t xml:space="preserve">Беляева </t>
  </si>
  <si>
    <t>Ольга</t>
  </si>
  <si>
    <t>Бирюков</t>
  </si>
  <si>
    <t>Данил</t>
  </si>
  <si>
    <t>Семенович</t>
  </si>
  <si>
    <t>Блинов</t>
  </si>
  <si>
    <t>Бобровская</t>
  </si>
  <si>
    <t>Вера</t>
  </si>
  <si>
    <t>Вадимовна</t>
  </si>
  <si>
    <t>Боголюбов</t>
  </si>
  <si>
    <t>Евгеньевич</t>
  </si>
  <si>
    <t>Бондаренко</t>
  </si>
  <si>
    <t>Дарья</t>
  </si>
  <si>
    <t>Брюхов</t>
  </si>
  <si>
    <t>Антон</t>
  </si>
  <si>
    <t>Верещагин</t>
  </si>
  <si>
    <t>Максимович</t>
  </si>
  <si>
    <t>Волжева</t>
  </si>
  <si>
    <t>Ильинична</t>
  </si>
  <si>
    <t>Волкова</t>
  </si>
  <si>
    <t>Воложанинова</t>
  </si>
  <si>
    <t>Александровна</t>
  </si>
  <si>
    <t>Воронина</t>
  </si>
  <si>
    <t>Валерия</t>
  </si>
  <si>
    <t>Гаврилова</t>
  </si>
  <si>
    <t>Олеся</t>
  </si>
  <si>
    <t>Георгиев</t>
  </si>
  <si>
    <t>Герасимова</t>
  </si>
  <si>
    <t>Гиршова</t>
  </si>
  <si>
    <t>Елена</t>
  </si>
  <si>
    <t>Леонидовна</t>
  </si>
  <si>
    <t>Гогоберидзе</t>
  </si>
  <si>
    <t>Горбаченко</t>
  </si>
  <si>
    <t xml:space="preserve">Горин </t>
  </si>
  <si>
    <t>Вадим</t>
  </si>
  <si>
    <t>Горлов</t>
  </si>
  <si>
    <t>Грибкова</t>
  </si>
  <si>
    <t>Гришина</t>
  </si>
  <si>
    <t>Громова</t>
  </si>
  <si>
    <t>Варвара</t>
  </si>
  <si>
    <t>Гурьева</t>
  </si>
  <si>
    <t>Денисов</t>
  </si>
  <si>
    <t>Дмитрий</t>
  </si>
  <si>
    <t>Денисова</t>
  </si>
  <si>
    <t>Долгов</t>
  </si>
  <si>
    <t>Константин</t>
  </si>
  <si>
    <t>Дорошенко</t>
  </si>
  <si>
    <t>Константинович</t>
  </si>
  <si>
    <t>Дуганова</t>
  </si>
  <si>
    <t>Егорова</t>
  </si>
  <si>
    <t>Марина</t>
  </si>
  <si>
    <t>Ежков</t>
  </si>
  <si>
    <t>Олег</t>
  </si>
  <si>
    <t>Зеленцова</t>
  </si>
  <si>
    <t>Спартаковна</t>
  </si>
  <si>
    <t>Зыков</t>
  </si>
  <si>
    <t>Иванов</t>
  </si>
  <si>
    <t xml:space="preserve"> Максим</t>
  </si>
  <si>
    <t>Эдуардович</t>
  </si>
  <si>
    <t xml:space="preserve">Иванова </t>
  </si>
  <si>
    <t>Илющенко</t>
  </si>
  <si>
    <t>Оксана</t>
  </si>
  <si>
    <t>Каликина</t>
  </si>
  <si>
    <t>Вячеславовна</t>
  </si>
  <si>
    <t>Каукина</t>
  </si>
  <si>
    <t>Софья</t>
  </si>
  <si>
    <t>Ким</t>
  </si>
  <si>
    <t>Кирсанова</t>
  </si>
  <si>
    <t>Руслановна</t>
  </si>
  <si>
    <t>Киселев</t>
  </si>
  <si>
    <t>Энверович</t>
  </si>
  <si>
    <t>Киселёва</t>
  </si>
  <si>
    <t>Кольцов</t>
  </si>
  <si>
    <t>Костин</t>
  </si>
  <si>
    <t xml:space="preserve">Максим </t>
  </si>
  <si>
    <t>Коцефан</t>
  </si>
  <si>
    <t>Корина</t>
  </si>
  <si>
    <t>Красник</t>
  </si>
  <si>
    <t>Арина</t>
  </si>
  <si>
    <t xml:space="preserve">Кудрявцева </t>
  </si>
  <si>
    <t xml:space="preserve">Куренин </t>
  </si>
  <si>
    <t>Лебедев</t>
  </si>
  <si>
    <t>Лебедева</t>
  </si>
  <si>
    <t>Луста</t>
  </si>
  <si>
    <t xml:space="preserve">Ляпин </t>
  </si>
  <si>
    <t xml:space="preserve">Макаров </t>
  </si>
  <si>
    <t>Максимова</t>
  </si>
  <si>
    <t>Александра</t>
  </si>
  <si>
    <t>Мещанинова</t>
  </si>
  <si>
    <t>Кристина</t>
  </si>
  <si>
    <t>Анатольевна</t>
  </si>
  <si>
    <t>Минькова</t>
  </si>
  <si>
    <t>Митренкова</t>
  </si>
  <si>
    <t>Антоновна</t>
  </si>
  <si>
    <t>Михалев</t>
  </si>
  <si>
    <t>Муфтохидинов</t>
  </si>
  <si>
    <t>Мухаммаджамол</t>
  </si>
  <si>
    <t>Шамсиддинович</t>
  </si>
  <si>
    <t>Назарян</t>
  </si>
  <si>
    <t>Арман</t>
  </si>
  <si>
    <t>Аропович</t>
  </si>
  <si>
    <t>Напрушкина</t>
  </si>
  <si>
    <t xml:space="preserve">Никитин </t>
  </si>
  <si>
    <t>Никулин</t>
  </si>
  <si>
    <t>Павлов</t>
  </si>
  <si>
    <t>Павлова</t>
  </si>
  <si>
    <t>Паринова</t>
  </si>
  <si>
    <t>Ульяна</t>
  </si>
  <si>
    <t>Певченко</t>
  </si>
  <si>
    <t>Петренко</t>
  </si>
  <si>
    <t>Пономарева</t>
  </si>
  <si>
    <t>Маргарита</t>
  </si>
  <si>
    <t>Попович</t>
  </si>
  <si>
    <t>Элина</t>
  </si>
  <si>
    <t>Потеряев</t>
  </si>
  <si>
    <t>Алексей</t>
  </si>
  <si>
    <t>Продан</t>
  </si>
  <si>
    <t>Степан</t>
  </si>
  <si>
    <t>Рачков</t>
  </si>
  <si>
    <t>Сергей</t>
  </si>
  <si>
    <t>Родионов</t>
  </si>
  <si>
    <t>Романди</t>
  </si>
  <si>
    <t>Рыбкин</t>
  </si>
  <si>
    <t>Рысин</t>
  </si>
  <si>
    <t>Салиба</t>
  </si>
  <si>
    <t>Набиль</t>
  </si>
  <si>
    <t>Жорж</t>
  </si>
  <si>
    <t>Сёмкин</t>
  </si>
  <si>
    <t>Сергеенко</t>
  </si>
  <si>
    <t>Симонов</t>
  </si>
  <si>
    <t>Марк</t>
  </si>
  <si>
    <t>Данилович</t>
  </si>
  <si>
    <t>Соколов</t>
  </si>
  <si>
    <t>Игорь</t>
  </si>
  <si>
    <t>Вячеславович</t>
  </si>
  <si>
    <t>Сорокина</t>
  </si>
  <si>
    <t>Стефаненко</t>
  </si>
  <si>
    <t>Валерьевна</t>
  </si>
  <si>
    <t>Сурков</t>
  </si>
  <si>
    <t>Тихомиров</t>
  </si>
  <si>
    <t>Тихонов</t>
  </si>
  <si>
    <t>Владимир</t>
  </si>
  <si>
    <t>Трифонова</t>
  </si>
  <si>
    <t>Диана</t>
  </si>
  <si>
    <t>Изановна</t>
  </si>
  <si>
    <t xml:space="preserve">Феклистов </t>
  </si>
  <si>
    <t xml:space="preserve">Фельдман </t>
  </si>
  <si>
    <t>Станислав</t>
  </si>
  <si>
    <t>Янович</t>
  </si>
  <si>
    <t>Цветов</t>
  </si>
  <si>
    <t>Целинская</t>
  </si>
  <si>
    <t>Виолетта</t>
  </si>
  <si>
    <t xml:space="preserve">Юшина </t>
  </si>
  <si>
    <t xml:space="preserve">Явруян </t>
  </si>
  <si>
    <t>Матвей</t>
  </si>
  <si>
    <t>Трефилова</t>
  </si>
  <si>
    <t>Абдуллин</t>
  </si>
  <si>
    <t>Руслан</t>
  </si>
  <si>
    <t>Ренатович</t>
  </si>
  <si>
    <t>Абраменко</t>
  </si>
  <si>
    <t xml:space="preserve">Акименко </t>
  </si>
  <si>
    <t>Алхаев</t>
  </si>
  <si>
    <t>Дени</t>
  </si>
  <si>
    <t>Абубакарович</t>
  </si>
  <si>
    <t>Афанасьев</t>
  </si>
  <si>
    <t>Владленович</t>
  </si>
  <si>
    <t>Багадуров</t>
  </si>
  <si>
    <t>Ахмедович</t>
  </si>
  <si>
    <t>Байда</t>
  </si>
  <si>
    <t>Наталья</t>
  </si>
  <si>
    <t>Кирилловна</t>
  </si>
  <si>
    <t>Барабанов</t>
  </si>
  <si>
    <t>Витальевич</t>
  </si>
  <si>
    <t>Батюх</t>
  </si>
  <si>
    <t>Юрьевич</t>
  </si>
  <si>
    <t>Белендинова</t>
  </si>
  <si>
    <t>Эльвира</t>
  </si>
  <si>
    <t>Ринатовна</t>
  </si>
  <si>
    <t>Бирюкова</t>
  </si>
  <si>
    <t>Бодягина</t>
  </si>
  <si>
    <t>Болгаренко</t>
  </si>
  <si>
    <t>Галина</t>
  </si>
  <si>
    <t xml:space="preserve">Бондаренко </t>
  </si>
  <si>
    <t>Борисова</t>
  </si>
  <si>
    <t>Антонина</t>
  </si>
  <si>
    <t>Булыгин</t>
  </si>
  <si>
    <t>Быстров</t>
  </si>
  <si>
    <t>Васильев</t>
  </si>
  <si>
    <t>Выморкова</t>
  </si>
  <si>
    <t>Габараев</t>
  </si>
  <si>
    <t>Алан</t>
  </si>
  <si>
    <t>Газалова</t>
  </si>
  <si>
    <t>Гальперина</t>
  </si>
  <si>
    <t>Светлана</t>
  </si>
  <si>
    <t xml:space="preserve">Григорьев </t>
  </si>
  <si>
    <t>Ефимович</t>
  </si>
  <si>
    <t>Данилова</t>
  </si>
  <si>
    <t>Дороган</t>
  </si>
  <si>
    <t>Дубодел</t>
  </si>
  <si>
    <t>Дьяконова</t>
  </si>
  <si>
    <t>Тея</t>
  </si>
  <si>
    <t>Ермолаев</t>
  </si>
  <si>
    <t>Валентинович</t>
  </si>
  <si>
    <t>Ефимов</t>
  </si>
  <si>
    <t>Андрееевич</t>
  </si>
  <si>
    <t>Ефимова</t>
  </si>
  <si>
    <t>Жаркова</t>
  </si>
  <si>
    <t>Жук</t>
  </si>
  <si>
    <t>Жукова</t>
  </si>
  <si>
    <t>Витальевна</t>
  </si>
  <si>
    <t>Зиновьев</t>
  </si>
  <si>
    <t>Иваськевич</t>
  </si>
  <si>
    <t>Лиза</t>
  </si>
  <si>
    <t>Ильчук</t>
  </si>
  <si>
    <t>Ипатов</t>
  </si>
  <si>
    <t xml:space="preserve">Калинин </t>
  </si>
  <si>
    <t>Каратов</t>
  </si>
  <si>
    <t>Карпова</t>
  </si>
  <si>
    <t>Кириллкина</t>
  </si>
  <si>
    <t>Кичигина</t>
  </si>
  <si>
    <t>Евгеньевна</t>
  </si>
  <si>
    <t>Коган</t>
  </si>
  <si>
    <t>Констанинова</t>
  </si>
  <si>
    <t>Майя</t>
  </si>
  <si>
    <t>Григорьевна</t>
  </si>
  <si>
    <t>Короткова</t>
  </si>
  <si>
    <t>Куваева</t>
  </si>
  <si>
    <t>Кудряшев</t>
  </si>
  <si>
    <t>Кузьмина</t>
  </si>
  <si>
    <t>Кулинкович</t>
  </si>
  <si>
    <t>Ладвищенко</t>
  </si>
  <si>
    <t>Ланская</t>
  </si>
  <si>
    <t>Мелания</t>
  </si>
  <si>
    <t>Владиславовна</t>
  </si>
  <si>
    <t>Лапин</t>
  </si>
  <si>
    <t>Латышева</t>
  </si>
  <si>
    <t xml:space="preserve">Лебединцев </t>
  </si>
  <si>
    <t>Николай</t>
  </si>
  <si>
    <t>Лемешев</t>
  </si>
  <si>
    <t>Луккин</t>
  </si>
  <si>
    <t>Дмиртрий</t>
  </si>
  <si>
    <t>Малышев</t>
  </si>
  <si>
    <t>Миропольский</t>
  </si>
  <si>
    <t xml:space="preserve">Петр </t>
  </si>
  <si>
    <t xml:space="preserve">Михалап </t>
  </si>
  <si>
    <t>Мокряк</t>
  </si>
  <si>
    <t>Моспанова</t>
  </si>
  <si>
    <t>Максимовна</t>
  </si>
  <si>
    <t>Мотузок</t>
  </si>
  <si>
    <t>Нечесова</t>
  </si>
  <si>
    <t>Орлов</t>
  </si>
  <si>
    <t>Пахомов</t>
  </si>
  <si>
    <t>Пережогина</t>
  </si>
  <si>
    <t>Перова</t>
  </si>
  <si>
    <t>Подосинов</t>
  </si>
  <si>
    <t xml:space="preserve"> Артем</t>
  </si>
  <si>
    <t>Попова</t>
  </si>
  <si>
    <t>Лидия</t>
  </si>
  <si>
    <t>Прохоров</t>
  </si>
  <si>
    <t>Душко</t>
  </si>
  <si>
    <t>Фёдор</t>
  </si>
  <si>
    <t>Иванович</t>
  </si>
  <si>
    <t>Вмктория</t>
  </si>
  <si>
    <t xml:space="preserve">Русу </t>
  </si>
  <si>
    <t>Виталия</t>
  </si>
  <si>
    <t>Салдаев</t>
  </si>
  <si>
    <t>Салтыкова</t>
  </si>
  <si>
    <t>Сегалова</t>
  </si>
  <si>
    <t>Сингеева</t>
  </si>
  <si>
    <t>Скородумова</t>
  </si>
  <si>
    <t>Смирнов</t>
  </si>
  <si>
    <t>Сопрук</t>
  </si>
  <si>
    <t>Сорочаев</t>
  </si>
  <si>
    <t xml:space="preserve"> Антон</t>
  </si>
  <si>
    <t>Старшинова</t>
  </si>
  <si>
    <t>Степанов</t>
  </si>
  <si>
    <t>Сушинцова</t>
  </si>
  <si>
    <t>Геннадьена</t>
  </si>
  <si>
    <t>Федоров</t>
  </si>
  <si>
    <t>Ярослав</t>
  </si>
  <si>
    <t>Никитич</t>
  </si>
  <si>
    <t>Федосимова</t>
  </si>
  <si>
    <t>Фимин</t>
  </si>
  <si>
    <t>Фишер</t>
  </si>
  <si>
    <t>Таисия</t>
  </si>
  <si>
    <t>Худобин</t>
  </si>
  <si>
    <t>Царёв</t>
  </si>
  <si>
    <t>Арсений</t>
  </si>
  <si>
    <t>Ченосов</t>
  </si>
  <si>
    <t>Василий</t>
  </si>
  <si>
    <t>Чернокалова</t>
  </si>
  <si>
    <t>Чеснокова</t>
  </si>
  <si>
    <t>Игнатьевна</t>
  </si>
  <si>
    <t>Чупина</t>
  </si>
  <si>
    <t>Шабашева</t>
  </si>
  <si>
    <t>Щедрин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</si>
</sst>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E3" sqref="E3:E21"/>
    </sheetView>
  </sheetViews>
  <sheetFormatPr defaultColWidth="9.140625" defaultRowHeight="15"/>
  <cols>
    <col min="1" max="1" width="3.28125" style="20" bestFit="1" customWidth="1"/>
    <col min="2" max="2" width="18.8515625" style="20" customWidth="1"/>
    <col min="3" max="3" width="15.140625" style="20" bestFit="1" customWidth="1"/>
    <col min="4" max="4" width="15.140625" style="20" hidden="1" customWidth="1"/>
    <col min="5" max="5" width="5.140625" style="17" bestFit="1" customWidth="1"/>
    <col min="6" max="6" width="5.421875" style="17" customWidth="1"/>
    <col min="7" max="7" width="4.57421875" style="20" customWidth="1"/>
    <col min="8" max="8" width="5.00390625" style="20" customWidth="1"/>
    <col min="9" max="9" width="4.140625" style="20" customWidth="1"/>
    <col min="10" max="10" width="4.00390625" style="20" customWidth="1"/>
    <col min="11" max="12" width="4.421875" style="20" customWidth="1"/>
    <col min="13" max="13" width="3.8515625" style="20" customWidth="1"/>
    <col min="14" max="14" width="4.421875" style="20" bestFit="1" customWidth="1"/>
    <col min="15" max="16" width="5.57421875" style="20" bestFit="1" customWidth="1"/>
    <col min="17" max="17" width="3.28125" style="20" bestFit="1" customWidth="1"/>
    <col min="18" max="19" width="6.7109375" style="20" bestFit="1" customWidth="1"/>
    <col min="20" max="16384" width="9.140625" style="20" customWidth="1"/>
  </cols>
  <sheetData>
    <row r="1" spans="1:19" s="17" customFormat="1" ht="34.5" customHeight="1">
      <c r="A1" s="15" t="s">
        <v>0</v>
      </c>
      <c r="B1" s="15" t="s">
        <v>3</v>
      </c>
      <c r="C1" s="15" t="s">
        <v>4</v>
      </c>
      <c r="D1" s="15" t="s">
        <v>169</v>
      </c>
      <c r="E1" s="15" t="s">
        <v>1</v>
      </c>
      <c r="F1" s="15" t="s">
        <v>2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5</v>
      </c>
      <c r="N1" s="15" t="s">
        <v>6</v>
      </c>
      <c r="O1" s="15" t="s">
        <v>7</v>
      </c>
      <c r="P1" s="15" t="s">
        <v>8</v>
      </c>
      <c r="Q1" s="15" t="s">
        <v>9</v>
      </c>
      <c r="R1" s="15" t="s">
        <v>10</v>
      </c>
      <c r="S1" s="16" t="s">
        <v>11</v>
      </c>
    </row>
    <row r="2" spans="1:19" ht="16.5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 t="s">
        <v>12</v>
      </c>
      <c r="L2" s="19"/>
      <c r="M2" s="19">
        <v>2</v>
      </c>
      <c r="N2" s="19">
        <v>1</v>
      </c>
      <c r="O2" s="19">
        <v>2</v>
      </c>
      <c r="P2" s="19">
        <v>2</v>
      </c>
      <c r="Q2" s="19">
        <v>2</v>
      </c>
      <c r="R2" s="19">
        <v>2</v>
      </c>
      <c r="S2" s="18">
        <f aca="true" t="shared" si="0" ref="S2:S21">SUM(M2:R2)</f>
        <v>11</v>
      </c>
    </row>
    <row r="3" spans="1:19" ht="15.75">
      <c r="A3" s="11">
        <v>1</v>
      </c>
      <c r="B3" s="12" t="s">
        <v>100</v>
      </c>
      <c r="C3" s="12" t="s">
        <v>101</v>
      </c>
      <c r="D3" s="12" t="s">
        <v>34</v>
      </c>
      <c r="E3" s="13">
        <v>144</v>
      </c>
      <c r="F3" s="13">
        <v>5</v>
      </c>
      <c r="G3" s="14">
        <v>1</v>
      </c>
      <c r="H3" s="14">
        <v>1</v>
      </c>
      <c r="I3" s="14">
        <v>0</v>
      </c>
      <c r="J3" s="14">
        <v>0</v>
      </c>
      <c r="K3" s="14">
        <v>1</v>
      </c>
      <c r="L3" s="14">
        <v>1</v>
      </c>
      <c r="M3" s="21">
        <f aca="true" t="shared" si="1" ref="M3:M21">G3*$M$2</f>
        <v>2</v>
      </c>
      <c r="N3" s="21">
        <f aca="true" t="shared" si="2" ref="N3:N21">H3*$N$2</f>
        <v>1</v>
      </c>
      <c r="O3" s="21">
        <f aca="true" t="shared" si="3" ref="O3:O21">I3*$O$2</f>
        <v>0</v>
      </c>
      <c r="P3" s="21">
        <f aca="true" t="shared" si="4" ref="P3:P21">J3*$P$2</f>
        <v>0</v>
      </c>
      <c r="Q3" s="21">
        <f aca="true" t="shared" si="5" ref="Q3:Q21">K3*$Q$2</f>
        <v>2</v>
      </c>
      <c r="R3" s="60">
        <f aca="true" t="shared" si="6" ref="R3:R21">L3*$R$2</f>
        <v>2</v>
      </c>
      <c r="S3" s="57">
        <f t="shared" si="0"/>
        <v>7</v>
      </c>
    </row>
    <row r="4" spans="1:19" ht="15.75">
      <c r="A4" s="1">
        <v>2</v>
      </c>
      <c r="B4" s="2" t="s">
        <v>158</v>
      </c>
      <c r="C4" s="2" t="s">
        <v>139</v>
      </c>
      <c r="D4" s="2" t="s">
        <v>78</v>
      </c>
      <c r="E4" s="3">
        <v>144</v>
      </c>
      <c r="F4" s="3">
        <v>5</v>
      </c>
      <c r="G4" s="4">
        <v>1</v>
      </c>
      <c r="H4" s="4">
        <v>0</v>
      </c>
      <c r="I4" s="4">
        <v>1</v>
      </c>
      <c r="J4" s="4">
        <v>0</v>
      </c>
      <c r="K4" s="4">
        <v>0.5</v>
      </c>
      <c r="L4" s="4">
        <v>1</v>
      </c>
      <c r="M4" s="22">
        <f t="shared" si="1"/>
        <v>2</v>
      </c>
      <c r="N4" s="22">
        <f t="shared" si="2"/>
        <v>0</v>
      </c>
      <c r="O4" s="22">
        <f t="shared" si="3"/>
        <v>2</v>
      </c>
      <c r="P4" s="22">
        <f t="shared" si="4"/>
        <v>0</v>
      </c>
      <c r="Q4" s="22">
        <f t="shared" si="5"/>
        <v>1</v>
      </c>
      <c r="R4" s="56">
        <f t="shared" si="6"/>
        <v>2</v>
      </c>
      <c r="S4" s="58">
        <f t="shared" si="0"/>
        <v>7</v>
      </c>
    </row>
    <row r="5" spans="1:19" ht="15.75">
      <c r="A5" s="1">
        <v>3</v>
      </c>
      <c r="B5" s="2" t="s">
        <v>68</v>
      </c>
      <c r="C5" s="2" t="s">
        <v>69</v>
      </c>
      <c r="D5" s="2" t="s">
        <v>70</v>
      </c>
      <c r="E5" s="6">
        <v>192</v>
      </c>
      <c r="F5" s="3">
        <v>5</v>
      </c>
      <c r="G5" s="4">
        <v>1</v>
      </c>
      <c r="H5" s="4">
        <v>0.5</v>
      </c>
      <c r="I5" s="4"/>
      <c r="J5" s="4">
        <v>0.5</v>
      </c>
      <c r="K5" s="4">
        <v>1</v>
      </c>
      <c r="L5" s="4"/>
      <c r="M5" s="22">
        <f t="shared" si="1"/>
        <v>2</v>
      </c>
      <c r="N5" s="22">
        <f t="shared" si="2"/>
        <v>0.5</v>
      </c>
      <c r="O5" s="22">
        <f t="shared" si="3"/>
        <v>0</v>
      </c>
      <c r="P5" s="22">
        <f t="shared" si="4"/>
        <v>1</v>
      </c>
      <c r="Q5" s="22">
        <f t="shared" si="5"/>
        <v>2</v>
      </c>
      <c r="R5" s="56">
        <f t="shared" si="6"/>
        <v>0</v>
      </c>
      <c r="S5" s="58">
        <f t="shared" si="0"/>
        <v>5.5</v>
      </c>
    </row>
    <row r="6" spans="1:19" ht="15.75">
      <c r="A6" s="11">
        <v>4</v>
      </c>
      <c r="B6" s="2" t="s">
        <v>77</v>
      </c>
      <c r="C6" s="2" t="s">
        <v>59</v>
      </c>
      <c r="D6" s="2" t="s">
        <v>78</v>
      </c>
      <c r="E6" s="3">
        <v>144</v>
      </c>
      <c r="F6" s="3">
        <v>5</v>
      </c>
      <c r="G6" s="4">
        <v>1</v>
      </c>
      <c r="H6" s="4">
        <v>1</v>
      </c>
      <c r="I6" s="4">
        <v>0</v>
      </c>
      <c r="J6" s="4">
        <v>0</v>
      </c>
      <c r="K6" s="4">
        <v>1</v>
      </c>
      <c r="L6" s="4">
        <v>0</v>
      </c>
      <c r="M6" s="22">
        <f t="shared" si="1"/>
        <v>2</v>
      </c>
      <c r="N6" s="22">
        <f t="shared" si="2"/>
        <v>1</v>
      </c>
      <c r="O6" s="22">
        <f t="shared" si="3"/>
        <v>0</v>
      </c>
      <c r="P6" s="22">
        <f t="shared" si="4"/>
        <v>0</v>
      </c>
      <c r="Q6" s="22">
        <f t="shared" si="5"/>
        <v>2</v>
      </c>
      <c r="R6" s="56">
        <f t="shared" si="6"/>
        <v>0</v>
      </c>
      <c r="S6" s="58">
        <f t="shared" si="0"/>
        <v>5</v>
      </c>
    </row>
    <row r="7" spans="1:19" ht="15.75">
      <c r="A7" s="1">
        <v>5</v>
      </c>
      <c r="B7" s="2" t="s">
        <v>85</v>
      </c>
      <c r="C7" s="2" t="s">
        <v>86</v>
      </c>
      <c r="D7" s="2" t="s">
        <v>87</v>
      </c>
      <c r="E7" s="8">
        <v>148</v>
      </c>
      <c r="F7" s="3">
        <v>5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0.5</v>
      </c>
      <c r="M7" s="22">
        <f t="shared" si="1"/>
        <v>2</v>
      </c>
      <c r="N7" s="22">
        <f t="shared" si="2"/>
        <v>0</v>
      </c>
      <c r="O7" s="22">
        <f t="shared" si="3"/>
        <v>0</v>
      </c>
      <c r="P7" s="22">
        <f t="shared" si="4"/>
        <v>0</v>
      </c>
      <c r="Q7" s="22">
        <f t="shared" si="5"/>
        <v>2</v>
      </c>
      <c r="R7" s="56">
        <f t="shared" si="6"/>
        <v>1</v>
      </c>
      <c r="S7" s="58">
        <f t="shared" si="0"/>
        <v>5</v>
      </c>
    </row>
    <row r="8" spans="1:19" ht="15.75">
      <c r="A8" s="1">
        <v>6</v>
      </c>
      <c r="B8" s="4" t="s">
        <v>159</v>
      </c>
      <c r="C8" s="4" t="s">
        <v>160</v>
      </c>
      <c r="D8" s="4" t="s">
        <v>161</v>
      </c>
      <c r="E8" s="3">
        <v>111</v>
      </c>
      <c r="F8" s="3">
        <v>5</v>
      </c>
      <c r="G8" s="4">
        <v>1</v>
      </c>
      <c r="H8" s="4">
        <v>1</v>
      </c>
      <c r="I8" s="4"/>
      <c r="J8" s="4">
        <v>0</v>
      </c>
      <c r="K8" s="4">
        <v>1</v>
      </c>
      <c r="L8" s="4"/>
      <c r="M8" s="22">
        <f t="shared" si="1"/>
        <v>2</v>
      </c>
      <c r="N8" s="22">
        <f t="shared" si="2"/>
        <v>1</v>
      </c>
      <c r="O8" s="22">
        <f t="shared" si="3"/>
        <v>0</v>
      </c>
      <c r="P8" s="22">
        <f t="shared" si="4"/>
        <v>0</v>
      </c>
      <c r="Q8" s="22">
        <f t="shared" si="5"/>
        <v>2</v>
      </c>
      <c r="R8" s="56">
        <f t="shared" si="6"/>
        <v>0</v>
      </c>
      <c r="S8" s="58">
        <f t="shared" si="0"/>
        <v>5</v>
      </c>
    </row>
    <row r="9" spans="1:19" ht="15.75">
      <c r="A9" s="11">
        <v>7</v>
      </c>
      <c r="B9" s="4" t="s">
        <v>148</v>
      </c>
      <c r="C9" s="4" t="s">
        <v>97</v>
      </c>
      <c r="D9" s="4" t="s">
        <v>66</v>
      </c>
      <c r="E9" s="3">
        <v>111</v>
      </c>
      <c r="F9" s="3">
        <v>5</v>
      </c>
      <c r="G9" s="4">
        <v>1</v>
      </c>
      <c r="H9" s="4">
        <v>0.5</v>
      </c>
      <c r="I9" s="4">
        <v>0</v>
      </c>
      <c r="J9" s="4">
        <v>0</v>
      </c>
      <c r="K9" s="4">
        <v>1</v>
      </c>
      <c r="L9" s="4">
        <v>0</v>
      </c>
      <c r="M9" s="22">
        <f t="shared" si="1"/>
        <v>2</v>
      </c>
      <c r="N9" s="22">
        <f t="shared" si="2"/>
        <v>0.5</v>
      </c>
      <c r="O9" s="22">
        <f t="shared" si="3"/>
        <v>0</v>
      </c>
      <c r="P9" s="22">
        <f t="shared" si="4"/>
        <v>0</v>
      </c>
      <c r="Q9" s="22">
        <f t="shared" si="5"/>
        <v>2</v>
      </c>
      <c r="R9" s="56">
        <f t="shared" si="6"/>
        <v>0</v>
      </c>
      <c r="S9" s="58">
        <f t="shared" si="0"/>
        <v>4.5</v>
      </c>
    </row>
    <row r="10" spans="1:19" ht="15.75">
      <c r="A10" s="1">
        <v>8</v>
      </c>
      <c r="B10" s="2" t="s">
        <v>96</v>
      </c>
      <c r="C10" s="2" t="s">
        <v>97</v>
      </c>
      <c r="D10" s="2" t="s">
        <v>42</v>
      </c>
      <c r="E10" s="8">
        <v>148</v>
      </c>
      <c r="F10" s="3">
        <v>5</v>
      </c>
      <c r="G10" s="4">
        <v>0</v>
      </c>
      <c r="H10" s="4">
        <v>1</v>
      </c>
      <c r="I10" s="4"/>
      <c r="J10" s="4">
        <v>0</v>
      </c>
      <c r="K10" s="4">
        <v>1</v>
      </c>
      <c r="L10" s="4"/>
      <c r="M10" s="22">
        <f t="shared" si="1"/>
        <v>0</v>
      </c>
      <c r="N10" s="22">
        <f t="shared" si="2"/>
        <v>1</v>
      </c>
      <c r="O10" s="22">
        <f t="shared" si="3"/>
        <v>0</v>
      </c>
      <c r="P10" s="22">
        <f t="shared" si="4"/>
        <v>0</v>
      </c>
      <c r="Q10" s="22">
        <f t="shared" si="5"/>
        <v>2</v>
      </c>
      <c r="R10" s="56">
        <f t="shared" si="6"/>
        <v>0</v>
      </c>
      <c r="S10" s="58">
        <f t="shared" si="0"/>
        <v>3</v>
      </c>
    </row>
    <row r="11" spans="1:19" ht="15.75">
      <c r="A11" s="1">
        <v>9</v>
      </c>
      <c r="B11" s="2" t="s">
        <v>114</v>
      </c>
      <c r="C11" s="2" t="s">
        <v>115</v>
      </c>
      <c r="D11" s="2" t="s">
        <v>116</v>
      </c>
      <c r="E11" s="3">
        <v>144</v>
      </c>
      <c r="F11" s="3">
        <v>5</v>
      </c>
      <c r="G11" s="4">
        <v>1</v>
      </c>
      <c r="H11" s="4"/>
      <c r="I11" s="4">
        <v>0</v>
      </c>
      <c r="J11" s="4">
        <v>0</v>
      </c>
      <c r="K11" s="4">
        <v>0.5</v>
      </c>
      <c r="L11" s="4">
        <v>0</v>
      </c>
      <c r="M11" s="22">
        <f t="shared" si="1"/>
        <v>2</v>
      </c>
      <c r="N11" s="22">
        <f t="shared" si="2"/>
        <v>0</v>
      </c>
      <c r="O11" s="22">
        <f t="shared" si="3"/>
        <v>0</v>
      </c>
      <c r="P11" s="22">
        <f t="shared" si="4"/>
        <v>0</v>
      </c>
      <c r="Q11" s="22">
        <f t="shared" si="5"/>
        <v>1</v>
      </c>
      <c r="R11" s="56">
        <f t="shared" si="6"/>
        <v>0</v>
      </c>
      <c r="S11" s="58">
        <f t="shared" si="0"/>
        <v>3</v>
      </c>
    </row>
    <row r="12" spans="1:19" ht="15.75">
      <c r="A12" s="11">
        <v>10</v>
      </c>
      <c r="B12" s="2" t="s">
        <v>55</v>
      </c>
      <c r="C12" s="2" t="s">
        <v>56</v>
      </c>
      <c r="D12" s="2" t="s">
        <v>57</v>
      </c>
      <c r="E12" s="3">
        <v>150</v>
      </c>
      <c r="F12" s="3">
        <v>5</v>
      </c>
      <c r="G12" s="4">
        <v>0.5</v>
      </c>
      <c r="H12" s="4">
        <v>0.5</v>
      </c>
      <c r="I12" s="4">
        <v>0.5</v>
      </c>
      <c r="J12" s="4">
        <v>0</v>
      </c>
      <c r="K12" s="4">
        <v>0</v>
      </c>
      <c r="L12" s="4">
        <v>0</v>
      </c>
      <c r="M12" s="22">
        <f t="shared" si="1"/>
        <v>1</v>
      </c>
      <c r="N12" s="22">
        <f t="shared" si="2"/>
        <v>0.5</v>
      </c>
      <c r="O12" s="22">
        <f t="shared" si="3"/>
        <v>1</v>
      </c>
      <c r="P12" s="22">
        <f t="shared" si="4"/>
        <v>0</v>
      </c>
      <c r="Q12" s="22">
        <f t="shared" si="5"/>
        <v>0</v>
      </c>
      <c r="R12" s="56">
        <f t="shared" si="6"/>
        <v>0</v>
      </c>
      <c r="S12" s="58">
        <f t="shared" si="0"/>
        <v>2.5</v>
      </c>
    </row>
    <row r="13" spans="1:19" ht="15.75">
      <c r="A13" s="1">
        <v>11</v>
      </c>
      <c r="B13" s="4" t="s">
        <v>88</v>
      </c>
      <c r="C13" s="4" t="s">
        <v>89</v>
      </c>
      <c r="D13" s="4" t="s">
        <v>90</v>
      </c>
      <c r="E13" s="3">
        <v>111</v>
      </c>
      <c r="F13" s="3">
        <v>5</v>
      </c>
      <c r="G13" s="4">
        <v>0</v>
      </c>
      <c r="H13" s="4">
        <v>0.5</v>
      </c>
      <c r="I13" s="4"/>
      <c r="J13" s="4">
        <v>0</v>
      </c>
      <c r="K13" s="4">
        <v>1</v>
      </c>
      <c r="L13" s="4">
        <v>0</v>
      </c>
      <c r="M13" s="22">
        <f t="shared" si="1"/>
        <v>0</v>
      </c>
      <c r="N13" s="22">
        <f t="shared" si="2"/>
        <v>0.5</v>
      </c>
      <c r="O13" s="22">
        <f t="shared" si="3"/>
        <v>0</v>
      </c>
      <c r="P13" s="22">
        <f t="shared" si="4"/>
        <v>0</v>
      </c>
      <c r="Q13" s="22">
        <f t="shared" si="5"/>
        <v>2</v>
      </c>
      <c r="R13" s="56">
        <f t="shared" si="6"/>
        <v>0</v>
      </c>
      <c r="S13" s="58">
        <f t="shared" si="0"/>
        <v>2.5</v>
      </c>
    </row>
    <row r="14" spans="1:19" ht="15.75">
      <c r="A14" s="1">
        <v>12</v>
      </c>
      <c r="B14" s="2" t="s">
        <v>132</v>
      </c>
      <c r="C14" s="2" t="s">
        <v>133</v>
      </c>
      <c r="D14" s="2" t="s">
        <v>134</v>
      </c>
      <c r="E14" s="6">
        <v>192</v>
      </c>
      <c r="F14" s="3">
        <v>5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/>
      <c r="M14" s="22">
        <f t="shared" si="1"/>
        <v>0</v>
      </c>
      <c r="N14" s="22">
        <f t="shared" si="2"/>
        <v>0</v>
      </c>
      <c r="O14" s="22">
        <f t="shared" si="3"/>
        <v>0</v>
      </c>
      <c r="P14" s="22">
        <f t="shared" si="4"/>
        <v>0</v>
      </c>
      <c r="Q14" s="22">
        <f t="shared" si="5"/>
        <v>2</v>
      </c>
      <c r="R14" s="56">
        <f t="shared" si="6"/>
        <v>0</v>
      </c>
      <c r="S14" s="58">
        <f t="shared" si="0"/>
        <v>2</v>
      </c>
    </row>
    <row r="15" spans="1:19" ht="15.75">
      <c r="A15" s="11">
        <v>13</v>
      </c>
      <c r="B15" s="2" t="s">
        <v>124</v>
      </c>
      <c r="C15" s="2" t="s">
        <v>125</v>
      </c>
      <c r="D15" s="2" t="s">
        <v>126</v>
      </c>
      <c r="E15" s="6">
        <v>192</v>
      </c>
      <c r="F15" s="3">
        <v>5</v>
      </c>
      <c r="G15" s="4">
        <v>0</v>
      </c>
      <c r="H15" s="4">
        <v>0.7</v>
      </c>
      <c r="I15" s="4"/>
      <c r="J15" s="4">
        <v>0</v>
      </c>
      <c r="K15" s="4">
        <v>0.5</v>
      </c>
      <c r="L15" s="4"/>
      <c r="M15" s="22">
        <f t="shared" si="1"/>
        <v>0</v>
      </c>
      <c r="N15" s="22">
        <f t="shared" si="2"/>
        <v>0.7</v>
      </c>
      <c r="O15" s="22">
        <f t="shared" si="3"/>
        <v>0</v>
      </c>
      <c r="P15" s="22">
        <f t="shared" si="4"/>
        <v>0</v>
      </c>
      <c r="Q15" s="22">
        <f t="shared" si="5"/>
        <v>1</v>
      </c>
      <c r="R15" s="56">
        <f t="shared" si="6"/>
        <v>0</v>
      </c>
      <c r="S15" s="58">
        <f t="shared" si="0"/>
        <v>1.7</v>
      </c>
    </row>
    <row r="16" spans="1:19" ht="15.75">
      <c r="A16" s="1">
        <v>14</v>
      </c>
      <c r="B16" s="2" t="s">
        <v>15</v>
      </c>
      <c r="C16" s="2" t="s">
        <v>16</v>
      </c>
      <c r="D16" s="2" t="s">
        <v>17</v>
      </c>
      <c r="E16" s="3">
        <v>72</v>
      </c>
      <c r="F16" s="3">
        <v>5</v>
      </c>
      <c r="G16" s="4">
        <v>0</v>
      </c>
      <c r="H16" s="4">
        <v>0</v>
      </c>
      <c r="I16" s="4">
        <v>0</v>
      </c>
      <c r="J16" s="4">
        <v>0</v>
      </c>
      <c r="K16" s="4">
        <v>0.5</v>
      </c>
      <c r="L16" s="4"/>
      <c r="M16" s="22">
        <f t="shared" si="1"/>
        <v>0</v>
      </c>
      <c r="N16" s="22">
        <f t="shared" si="2"/>
        <v>0</v>
      </c>
      <c r="O16" s="22">
        <f t="shared" si="3"/>
        <v>0</v>
      </c>
      <c r="P16" s="22">
        <f t="shared" si="4"/>
        <v>0</v>
      </c>
      <c r="Q16" s="22">
        <f t="shared" si="5"/>
        <v>1</v>
      </c>
      <c r="R16" s="56">
        <f t="shared" si="6"/>
        <v>0</v>
      </c>
      <c r="S16" s="58">
        <f t="shared" si="0"/>
        <v>1</v>
      </c>
    </row>
    <row r="17" spans="1:19" ht="15.75">
      <c r="A17" s="1">
        <v>15</v>
      </c>
      <c r="B17" s="2" t="s">
        <v>20</v>
      </c>
      <c r="C17" s="2" t="s">
        <v>21</v>
      </c>
      <c r="D17" s="2" t="s">
        <v>22</v>
      </c>
      <c r="E17" s="6">
        <v>192</v>
      </c>
      <c r="F17" s="3">
        <v>5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/>
      <c r="M17" s="22">
        <f t="shared" si="1"/>
        <v>0</v>
      </c>
      <c r="N17" s="22">
        <f t="shared" si="2"/>
        <v>1</v>
      </c>
      <c r="O17" s="22">
        <f t="shared" si="3"/>
        <v>0</v>
      </c>
      <c r="P17" s="22">
        <f t="shared" si="4"/>
        <v>0</v>
      </c>
      <c r="Q17" s="22">
        <f t="shared" si="5"/>
        <v>0</v>
      </c>
      <c r="R17" s="56">
        <f t="shared" si="6"/>
        <v>0</v>
      </c>
      <c r="S17" s="58">
        <f t="shared" si="0"/>
        <v>1</v>
      </c>
    </row>
    <row r="18" spans="1:19" ht="15.75">
      <c r="A18" s="11">
        <v>16</v>
      </c>
      <c r="B18" s="4" t="s">
        <v>46</v>
      </c>
      <c r="C18" s="4" t="s">
        <v>47</v>
      </c>
      <c r="D18" s="4" t="s">
        <v>48</v>
      </c>
      <c r="E18" s="3">
        <v>111</v>
      </c>
      <c r="F18" s="3">
        <v>5</v>
      </c>
      <c r="G18" s="4">
        <v>0</v>
      </c>
      <c r="H18" s="4">
        <v>0</v>
      </c>
      <c r="I18" s="4">
        <v>0</v>
      </c>
      <c r="J18" s="4">
        <v>0</v>
      </c>
      <c r="K18" s="4">
        <v>0.5</v>
      </c>
      <c r="L18" s="4">
        <v>0</v>
      </c>
      <c r="M18" s="22">
        <f t="shared" si="1"/>
        <v>0</v>
      </c>
      <c r="N18" s="22">
        <f t="shared" si="2"/>
        <v>0</v>
      </c>
      <c r="O18" s="22">
        <f t="shared" si="3"/>
        <v>0</v>
      </c>
      <c r="P18" s="22">
        <f t="shared" si="4"/>
        <v>0</v>
      </c>
      <c r="Q18" s="22">
        <f t="shared" si="5"/>
        <v>1</v>
      </c>
      <c r="R18" s="56">
        <f t="shared" si="6"/>
        <v>0</v>
      </c>
      <c r="S18" s="58">
        <f t="shared" si="0"/>
        <v>1</v>
      </c>
    </row>
    <row r="19" spans="1:19" ht="15.75">
      <c r="A19" s="1">
        <v>17</v>
      </c>
      <c r="B19" s="2" t="s">
        <v>145</v>
      </c>
      <c r="C19" s="2" t="s">
        <v>146</v>
      </c>
      <c r="D19" s="2" t="s">
        <v>147</v>
      </c>
      <c r="E19" s="8">
        <v>148</v>
      </c>
      <c r="F19" s="3">
        <v>5</v>
      </c>
      <c r="G19" s="4">
        <v>0.5</v>
      </c>
      <c r="H19" s="4"/>
      <c r="I19" s="4">
        <v>0</v>
      </c>
      <c r="J19" s="4">
        <v>0</v>
      </c>
      <c r="K19" s="4"/>
      <c r="L19" s="4">
        <v>0</v>
      </c>
      <c r="M19" s="22">
        <f t="shared" si="1"/>
        <v>1</v>
      </c>
      <c r="N19" s="22">
        <f t="shared" si="2"/>
        <v>0</v>
      </c>
      <c r="O19" s="22">
        <f t="shared" si="3"/>
        <v>0</v>
      </c>
      <c r="P19" s="22">
        <f t="shared" si="4"/>
        <v>0</v>
      </c>
      <c r="Q19" s="22">
        <f t="shared" si="5"/>
        <v>0</v>
      </c>
      <c r="R19" s="56">
        <f t="shared" si="6"/>
        <v>0</v>
      </c>
      <c r="S19" s="58">
        <f t="shared" si="0"/>
        <v>1</v>
      </c>
    </row>
    <row r="20" spans="1:19" ht="15.75">
      <c r="A20" s="1">
        <v>18</v>
      </c>
      <c r="B20" s="2" t="s">
        <v>128</v>
      </c>
      <c r="C20" s="2" t="s">
        <v>97</v>
      </c>
      <c r="D20" s="2" t="s">
        <v>54</v>
      </c>
      <c r="E20" s="6">
        <v>192</v>
      </c>
      <c r="F20" s="3">
        <v>5</v>
      </c>
      <c r="G20" s="4">
        <v>0</v>
      </c>
      <c r="H20" s="4">
        <v>0.5</v>
      </c>
      <c r="I20" s="4"/>
      <c r="J20" s="4"/>
      <c r="K20" s="4">
        <v>0</v>
      </c>
      <c r="L20" s="4"/>
      <c r="M20" s="22">
        <f t="shared" si="1"/>
        <v>0</v>
      </c>
      <c r="N20" s="22">
        <f t="shared" si="2"/>
        <v>0.5</v>
      </c>
      <c r="O20" s="22">
        <f t="shared" si="3"/>
        <v>0</v>
      </c>
      <c r="P20" s="22">
        <f t="shared" si="4"/>
        <v>0</v>
      </c>
      <c r="Q20" s="22">
        <f t="shared" si="5"/>
        <v>0</v>
      </c>
      <c r="R20" s="56">
        <f t="shared" si="6"/>
        <v>0</v>
      </c>
      <c r="S20" s="58">
        <f t="shared" si="0"/>
        <v>0.5</v>
      </c>
    </row>
    <row r="21" spans="1:19" ht="16.5" thickBot="1">
      <c r="A21" s="11">
        <v>19</v>
      </c>
      <c r="B21" s="2" t="s">
        <v>52</v>
      </c>
      <c r="C21" s="2" t="s">
        <v>53</v>
      </c>
      <c r="D21" s="2" t="s">
        <v>54</v>
      </c>
      <c r="E21" s="3">
        <v>72</v>
      </c>
      <c r="F21" s="3">
        <v>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22">
        <f t="shared" si="1"/>
        <v>0</v>
      </c>
      <c r="N21" s="22">
        <f t="shared" si="2"/>
        <v>0</v>
      </c>
      <c r="O21" s="22">
        <f t="shared" si="3"/>
        <v>0</v>
      </c>
      <c r="P21" s="22">
        <f t="shared" si="4"/>
        <v>0</v>
      </c>
      <c r="Q21" s="22">
        <f t="shared" si="5"/>
        <v>0</v>
      </c>
      <c r="R21" s="56">
        <f t="shared" si="6"/>
        <v>0</v>
      </c>
      <c r="S21" s="59">
        <f t="shared" si="0"/>
        <v>0</v>
      </c>
    </row>
    <row r="22" spans="1:20" ht="15.75">
      <c r="A22" s="24"/>
      <c r="B22" s="25"/>
      <c r="C22" s="25"/>
      <c r="D22" s="25"/>
      <c r="E22" s="26"/>
      <c r="F22" s="24"/>
      <c r="G22" s="25"/>
      <c r="H22" s="25"/>
      <c r="I22" s="25"/>
      <c r="J22" s="25"/>
      <c r="K22" s="25"/>
      <c r="L22" s="25"/>
      <c r="M22" s="27"/>
      <c r="N22" s="27"/>
      <c r="O22" s="27"/>
      <c r="P22" s="27"/>
      <c r="Q22" s="27"/>
      <c r="R22" s="27"/>
      <c r="S22" s="27"/>
      <c r="T22" s="27"/>
    </row>
    <row r="23" spans="1:20" ht="15.75">
      <c r="A23" s="27"/>
      <c r="B23" s="27"/>
      <c r="C23" s="27"/>
      <c r="D23" s="27"/>
      <c r="E23" s="28"/>
      <c r="F23" s="2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5.75">
      <c r="A24" s="29"/>
      <c r="B24" s="25"/>
      <c r="C24" s="25"/>
      <c r="D24" s="25"/>
      <c r="E24" s="30"/>
      <c r="F24" s="24"/>
      <c r="G24" s="25"/>
      <c r="H24" s="25"/>
      <c r="I24" s="25"/>
      <c r="J24" s="25"/>
      <c r="K24" s="25"/>
      <c r="L24" s="25"/>
      <c r="M24" s="27"/>
      <c r="N24" s="27"/>
      <c r="O24" s="27"/>
      <c r="P24" s="27"/>
      <c r="Q24" s="27"/>
      <c r="R24" s="27"/>
      <c r="S24" s="27"/>
      <c r="T24" s="27"/>
    </row>
    <row r="25" spans="1:20" ht="15.75">
      <c r="A25" s="24"/>
      <c r="B25" s="25"/>
      <c r="C25" s="25"/>
      <c r="D25" s="25"/>
      <c r="E25" s="31"/>
      <c r="F25" s="24"/>
      <c r="G25" s="25"/>
      <c r="H25" s="25"/>
      <c r="I25" s="25"/>
      <c r="J25" s="25"/>
      <c r="K25" s="25"/>
      <c r="L25" s="25"/>
      <c r="M25" s="27"/>
      <c r="N25" s="27"/>
      <c r="O25" s="27"/>
      <c r="P25" s="27"/>
      <c r="Q25" s="27"/>
      <c r="R25" s="27"/>
      <c r="S25" s="27"/>
      <c r="T25" s="27"/>
    </row>
    <row r="26" spans="1:20" ht="15.75">
      <c r="A26" s="29"/>
      <c r="B26" s="25"/>
      <c r="C26" s="25"/>
      <c r="D26" s="25"/>
      <c r="E26" s="31"/>
      <c r="F26" s="31"/>
      <c r="G26" s="25"/>
      <c r="H26" s="25"/>
      <c r="I26" s="25"/>
      <c r="J26" s="25"/>
      <c r="K26" s="25"/>
      <c r="L26" s="25"/>
      <c r="M26" s="27"/>
      <c r="N26" s="27"/>
      <c r="O26" s="27"/>
      <c r="P26" s="27"/>
      <c r="Q26" s="27"/>
      <c r="R26" s="27"/>
      <c r="S26" s="27"/>
      <c r="T26" s="27"/>
    </row>
    <row r="27" spans="1:20" ht="15.75">
      <c r="A27" s="27"/>
      <c r="B27" s="27"/>
      <c r="C27" s="27"/>
      <c r="D27" s="27"/>
      <c r="E27" s="28"/>
      <c r="F27" s="2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5.75">
      <c r="A28" s="27"/>
      <c r="B28" s="27"/>
      <c r="C28" s="27"/>
      <c r="D28" s="27"/>
      <c r="E28" s="28"/>
      <c r="F28" s="2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.75">
      <c r="A29" s="27"/>
      <c r="B29" s="27"/>
      <c r="C29" s="27"/>
      <c r="D29" s="27"/>
      <c r="E29" s="28"/>
      <c r="F29" s="2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5.75">
      <c r="A30" s="27"/>
      <c r="B30" s="27"/>
      <c r="C30" s="27"/>
      <c r="D30" s="27"/>
      <c r="E30" s="28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5.75">
      <c r="A31" s="27"/>
      <c r="B31" s="27"/>
      <c r="C31" s="27"/>
      <c r="D31" s="27"/>
      <c r="E31" s="28"/>
      <c r="F31" s="2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5.75">
      <c r="A32" s="27"/>
      <c r="B32" s="27"/>
      <c r="C32" s="27"/>
      <c r="D32" s="27"/>
      <c r="E32" s="28"/>
      <c r="F32" s="2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5.75">
      <c r="A33" s="27"/>
      <c r="B33" s="27"/>
      <c r="C33" s="27"/>
      <c r="D33" s="27"/>
      <c r="E33" s="28"/>
      <c r="F33" s="2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.75">
      <c r="A34" s="27"/>
      <c r="B34" s="27"/>
      <c r="C34" s="27"/>
      <c r="D34" s="27"/>
      <c r="E34" s="28"/>
      <c r="F34" s="2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5.75">
      <c r="A35" s="27"/>
      <c r="B35" s="27"/>
      <c r="C35" s="27"/>
      <c r="D35" s="27"/>
      <c r="E35" s="28"/>
      <c r="F35" s="2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5.75">
      <c r="A36" s="27"/>
      <c r="B36" s="27"/>
      <c r="C36" s="27"/>
      <c r="D36" s="27"/>
      <c r="E36" s="28"/>
      <c r="F36" s="2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.75">
      <c r="A37" s="27"/>
      <c r="B37" s="27"/>
      <c r="C37" s="27"/>
      <c r="D37" s="27"/>
      <c r="E37" s="28"/>
      <c r="F37" s="2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.75">
      <c r="A38" s="27"/>
      <c r="B38" s="27"/>
      <c r="C38" s="27"/>
      <c r="D38" s="27"/>
      <c r="E38" s="28"/>
      <c r="F38" s="28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.75">
      <c r="A39" s="27"/>
      <c r="B39" s="27"/>
      <c r="C39" s="27"/>
      <c r="D39" s="27"/>
      <c r="E39" s="28"/>
      <c r="F39" s="2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.75">
      <c r="A40" s="27"/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.75">
      <c r="A41" s="27"/>
      <c r="B41" s="27"/>
      <c r="C41" s="27"/>
      <c r="D41" s="27"/>
      <c r="E41" s="28"/>
      <c r="F41" s="28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5.75">
      <c r="A42" s="27"/>
      <c r="B42" s="27"/>
      <c r="C42" s="27"/>
      <c r="D42" s="27"/>
      <c r="E42" s="28"/>
      <c r="F42" s="28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15.75">
      <c r="A43" s="27"/>
      <c r="B43" s="27"/>
      <c r="C43" s="27"/>
      <c r="D43" s="27"/>
      <c r="E43" s="28"/>
      <c r="F43" s="28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15.75">
      <c r="A44" s="27"/>
      <c r="B44" s="27"/>
      <c r="C44" s="27"/>
      <c r="D44" s="27"/>
      <c r="E44" s="28"/>
      <c r="F44" s="28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15.75">
      <c r="A45" s="27"/>
      <c r="B45" s="27"/>
      <c r="C45" s="27"/>
      <c r="D45" s="27"/>
      <c r="E45" s="28"/>
      <c r="F45" s="2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5.75">
      <c r="A46" s="27"/>
      <c r="B46" s="27"/>
      <c r="C46" s="27"/>
      <c r="D46" s="27"/>
      <c r="E46" s="28"/>
      <c r="F46" s="28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5.75">
      <c r="A47" s="27"/>
      <c r="B47" s="27"/>
      <c r="C47" s="27"/>
      <c r="D47" s="27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5.75">
      <c r="A48" s="27"/>
      <c r="B48" s="27"/>
      <c r="C48" s="27"/>
      <c r="D48" s="27"/>
      <c r="E48" s="28"/>
      <c r="F48" s="2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5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5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5.75">
      <c r="A51" s="27"/>
      <c r="B51" s="27"/>
      <c r="C51" s="27"/>
      <c r="D51" s="27"/>
      <c r="E51" s="28"/>
      <c r="F51" s="28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5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5.75">
      <c r="A53" s="27"/>
      <c r="B53" s="27"/>
      <c r="C53" s="27"/>
      <c r="D53" s="27"/>
      <c r="E53" s="28"/>
      <c r="F53" s="28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5.75">
      <c r="A54" s="27"/>
      <c r="B54" s="27"/>
      <c r="C54" s="27"/>
      <c r="D54" s="27"/>
      <c r="E54" s="28"/>
      <c r="F54" s="28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5.75">
      <c r="A55" s="24"/>
      <c r="B55" s="32"/>
      <c r="C55" s="32"/>
      <c r="D55" s="32"/>
      <c r="E55" s="24"/>
      <c r="F55" s="24"/>
      <c r="G55" s="25"/>
      <c r="H55" s="25"/>
      <c r="I55" s="25"/>
      <c r="J55" s="25"/>
      <c r="K55" s="25"/>
      <c r="L55" s="25"/>
      <c r="M55" s="27"/>
      <c r="N55" s="27"/>
      <c r="O55" s="27"/>
      <c r="P55" s="27"/>
      <c r="Q55" s="27"/>
      <c r="R55" s="27"/>
      <c r="S55" s="27"/>
      <c r="T55" s="27"/>
    </row>
    <row r="56" spans="1:20" ht="15.75">
      <c r="A56" s="29"/>
      <c r="B56" s="25"/>
      <c r="C56" s="25"/>
      <c r="D56" s="25"/>
      <c r="E56" s="31"/>
      <c r="F56" s="31"/>
      <c r="G56" s="25"/>
      <c r="H56" s="25"/>
      <c r="I56" s="25"/>
      <c r="J56" s="25"/>
      <c r="K56" s="25"/>
      <c r="L56" s="25"/>
      <c r="M56" s="27"/>
      <c r="N56" s="27"/>
      <c r="O56" s="27"/>
      <c r="P56" s="27"/>
      <c r="Q56" s="27"/>
      <c r="R56" s="27"/>
      <c r="S56" s="27"/>
      <c r="T56" s="27"/>
    </row>
    <row r="57" spans="1:20" ht="15.75">
      <c r="A57" s="27"/>
      <c r="B57" s="27"/>
      <c r="C57" s="27"/>
      <c r="D57" s="27"/>
      <c r="E57" s="28"/>
      <c r="F57" s="28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5.75">
      <c r="A58" s="27"/>
      <c r="B58" s="27"/>
      <c r="C58" s="27"/>
      <c r="D58" s="27"/>
      <c r="E58" s="28"/>
      <c r="F58" s="28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5.75">
      <c r="A59" s="29"/>
      <c r="B59" s="25"/>
      <c r="C59" s="25"/>
      <c r="D59" s="25"/>
      <c r="E59" s="33"/>
      <c r="F59" s="24"/>
      <c r="G59" s="25"/>
      <c r="H59" s="25"/>
      <c r="I59" s="25"/>
      <c r="J59" s="25"/>
      <c r="K59" s="25"/>
      <c r="L59" s="25"/>
      <c r="M59" s="27"/>
      <c r="N59" s="27"/>
      <c r="O59" s="27"/>
      <c r="P59" s="27"/>
      <c r="Q59" s="27"/>
      <c r="R59" s="27"/>
      <c r="S59" s="27"/>
      <c r="T59" s="27"/>
    </row>
    <row r="60" spans="1:20" ht="15.75">
      <c r="A60" s="29"/>
      <c r="B60" s="25"/>
      <c r="C60" s="25"/>
      <c r="D60" s="25"/>
      <c r="E60" s="31"/>
      <c r="F60" s="24"/>
      <c r="G60" s="25"/>
      <c r="H60" s="25"/>
      <c r="I60" s="25"/>
      <c r="J60" s="25"/>
      <c r="K60" s="25"/>
      <c r="L60" s="25"/>
      <c r="M60" s="27"/>
      <c r="N60" s="27"/>
      <c r="O60" s="27"/>
      <c r="P60" s="27"/>
      <c r="Q60" s="27"/>
      <c r="R60" s="27"/>
      <c r="S60" s="27"/>
      <c r="T60" s="27"/>
    </row>
    <row r="61" spans="1:20" ht="15.75">
      <c r="A61" s="24"/>
      <c r="B61" s="25"/>
      <c r="C61" s="25"/>
      <c r="D61" s="25"/>
      <c r="E61" s="31"/>
      <c r="F61" s="24"/>
      <c r="G61" s="25"/>
      <c r="H61" s="25"/>
      <c r="I61" s="25"/>
      <c r="J61" s="25"/>
      <c r="K61" s="25"/>
      <c r="L61" s="25"/>
      <c r="M61" s="27"/>
      <c r="N61" s="27"/>
      <c r="O61" s="27"/>
      <c r="P61" s="27"/>
      <c r="Q61" s="27"/>
      <c r="R61" s="27"/>
      <c r="S61" s="27"/>
      <c r="T61" s="27"/>
    </row>
    <row r="62" spans="1:20" ht="15.75">
      <c r="A62" s="29"/>
      <c r="B62" s="25"/>
      <c r="C62" s="25"/>
      <c r="D62" s="25"/>
      <c r="E62" s="31"/>
      <c r="F62" s="31"/>
      <c r="G62" s="25"/>
      <c r="H62" s="25"/>
      <c r="I62" s="25"/>
      <c r="J62" s="25"/>
      <c r="K62" s="25"/>
      <c r="L62" s="25"/>
      <c r="M62" s="27"/>
      <c r="N62" s="27"/>
      <c r="O62" s="27"/>
      <c r="P62" s="27"/>
      <c r="Q62" s="27"/>
      <c r="R62" s="27"/>
      <c r="S62" s="27"/>
      <c r="T62" s="27"/>
    </row>
    <row r="63" spans="1:20" ht="15.75">
      <c r="A63" s="29"/>
      <c r="B63" s="25"/>
      <c r="C63" s="25"/>
      <c r="D63" s="25"/>
      <c r="E63" s="33"/>
      <c r="F63" s="24"/>
      <c r="G63" s="25"/>
      <c r="H63" s="25"/>
      <c r="I63" s="25"/>
      <c r="J63" s="25"/>
      <c r="K63" s="25"/>
      <c r="L63" s="25"/>
      <c r="M63" s="27"/>
      <c r="N63" s="27"/>
      <c r="O63" s="27"/>
      <c r="P63" s="27"/>
      <c r="Q63" s="27"/>
      <c r="R63" s="27"/>
      <c r="S63" s="27"/>
      <c r="T63" s="27"/>
    </row>
    <row r="64" spans="1:20" ht="15.75">
      <c r="A64" s="27"/>
      <c r="B64" s="27"/>
      <c r="C64" s="27"/>
      <c r="D64" s="27"/>
      <c r="E64" s="28"/>
      <c r="F64" s="28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ht="15.75">
      <c r="A65" s="27"/>
      <c r="B65" s="27"/>
      <c r="C65" s="27"/>
      <c r="D65" s="27"/>
      <c r="E65" s="28"/>
      <c r="F65" s="2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15.75">
      <c r="A66" s="29"/>
      <c r="B66" s="25"/>
      <c r="C66" s="25"/>
      <c r="D66" s="25"/>
      <c r="E66" s="31"/>
      <c r="F66" s="24"/>
      <c r="G66" s="25"/>
      <c r="H66" s="25"/>
      <c r="I66" s="25"/>
      <c r="J66" s="25"/>
      <c r="K66" s="25"/>
      <c r="L66" s="25"/>
      <c r="M66" s="27"/>
      <c r="N66" s="27"/>
      <c r="O66" s="27"/>
      <c r="P66" s="27"/>
      <c r="Q66" s="27"/>
      <c r="R66" s="27"/>
      <c r="S66" s="27"/>
      <c r="T66" s="27"/>
    </row>
    <row r="67" spans="1:20" ht="15.75">
      <c r="A67" s="24"/>
      <c r="B67" s="34"/>
      <c r="C67" s="34"/>
      <c r="D67" s="34"/>
      <c r="E67" s="26"/>
      <c r="F67" s="31"/>
      <c r="G67" s="25"/>
      <c r="H67" s="25"/>
      <c r="I67" s="25"/>
      <c r="J67" s="25"/>
      <c r="K67" s="25"/>
      <c r="L67" s="25"/>
      <c r="M67" s="27"/>
      <c r="N67" s="27"/>
      <c r="O67" s="27"/>
      <c r="P67" s="27"/>
      <c r="Q67" s="27"/>
      <c r="R67" s="27"/>
      <c r="S67" s="27"/>
      <c r="T67" s="27"/>
    </row>
    <row r="68" spans="1:20" ht="15.75">
      <c r="A68" s="29"/>
      <c r="B68" s="34"/>
      <c r="C68" s="34"/>
      <c r="D68" s="34"/>
      <c r="E68" s="31"/>
      <c r="F68" s="31"/>
      <c r="G68" s="25"/>
      <c r="H68" s="25"/>
      <c r="I68" s="25"/>
      <c r="J68" s="25"/>
      <c r="K68" s="25"/>
      <c r="L68" s="25"/>
      <c r="M68" s="27"/>
      <c r="N68" s="27"/>
      <c r="O68" s="27"/>
      <c r="P68" s="27"/>
      <c r="Q68" s="27"/>
      <c r="R68" s="27"/>
      <c r="S68" s="27"/>
      <c r="T68" s="27"/>
    </row>
    <row r="69" spans="1:20" ht="15.75">
      <c r="A69" s="27"/>
      <c r="B69" s="27"/>
      <c r="C69" s="27"/>
      <c r="D69" s="27"/>
      <c r="E69" s="28"/>
      <c r="F69" s="2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ht="15.75">
      <c r="A70" s="27"/>
      <c r="B70" s="27"/>
      <c r="C70" s="27"/>
      <c r="D70" s="27"/>
      <c r="E70" s="28"/>
      <c r="F70" s="28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ht="15.75">
      <c r="A71" s="27"/>
      <c r="B71" s="27"/>
      <c r="C71" s="27"/>
      <c r="D71" s="27"/>
      <c r="E71" s="28"/>
      <c r="F71" s="28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0" ht="15.75">
      <c r="A72" s="27"/>
      <c r="B72" s="27"/>
      <c r="C72" s="27"/>
      <c r="D72" s="27"/>
      <c r="E72" s="28"/>
      <c r="F72" s="28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20" ht="15.75">
      <c r="A73" s="27"/>
      <c r="B73" s="27"/>
      <c r="C73" s="27"/>
      <c r="D73" s="27"/>
      <c r="E73" s="28"/>
      <c r="F73" s="28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20" ht="15.75">
      <c r="A74" s="27"/>
      <c r="B74" s="27"/>
      <c r="C74" s="27"/>
      <c r="D74" s="27"/>
      <c r="E74" s="28"/>
      <c r="F74" s="28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0" ht="15.75">
      <c r="A75" s="27"/>
      <c r="B75" s="27"/>
      <c r="C75" s="27"/>
      <c r="D75" s="27"/>
      <c r="E75" s="28"/>
      <c r="F75" s="28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0" ht="15.75">
      <c r="A76" s="27"/>
      <c r="B76" s="27"/>
      <c r="C76" s="27"/>
      <c r="D76" s="27"/>
      <c r="E76" s="28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15.75">
      <c r="A77" s="27"/>
      <c r="B77" s="27"/>
      <c r="C77" s="27"/>
      <c r="D77" s="27"/>
      <c r="E77" s="28"/>
      <c r="F77" s="28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5.75">
      <c r="A78" s="27"/>
      <c r="B78" s="27"/>
      <c r="C78" s="27"/>
      <c r="D78" s="27"/>
      <c r="E78" s="28"/>
      <c r="F78" s="28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5.75">
      <c r="A79" s="27"/>
      <c r="B79" s="27"/>
      <c r="C79" s="27"/>
      <c r="D79" s="27"/>
      <c r="E79" s="28"/>
      <c r="F79" s="2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15.75">
      <c r="A80" s="27"/>
      <c r="B80" s="27"/>
      <c r="C80" s="27"/>
      <c r="D80" s="27"/>
      <c r="E80" s="28"/>
      <c r="F80" s="28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5.75">
      <c r="A81" s="27"/>
      <c r="B81" s="27"/>
      <c r="C81" s="27"/>
      <c r="D81" s="27"/>
      <c r="E81" s="28"/>
      <c r="F81" s="28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5.75">
      <c r="A82" s="27"/>
      <c r="B82" s="27"/>
      <c r="C82" s="27"/>
      <c r="D82" s="27"/>
      <c r="E82" s="28"/>
      <c r="F82" s="28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5.75">
      <c r="A83" s="27"/>
      <c r="B83" s="27"/>
      <c r="C83" s="27"/>
      <c r="D83" s="27"/>
      <c r="E83" s="28"/>
      <c r="F83" s="28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15.75">
      <c r="A84" s="27"/>
      <c r="B84" s="27"/>
      <c r="C84" s="27"/>
      <c r="D84" s="27"/>
      <c r="E84" s="28"/>
      <c r="F84" s="28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15.75">
      <c r="A85" s="27"/>
      <c r="B85" s="27"/>
      <c r="C85" s="27"/>
      <c r="D85" s="27"/>
      <c r="E85" s="28"/>
      <c r="F85" s="28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5.75">
      <c r="A86" s="27"/>
      <c r="B86" s="27"/>
      <c r="C86" s="27"/>
      <c r="D86" s="27"/>
      <c r="E86" s="28"/>
      <c r="F86" s="28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5.75">
      <c r="A87" s="27"/>
      <c r="B87" s="27"/>
      <c r="C87" s="27"/>
      <c r="D87" s="27"/>
      <c r="E87" s="28"/>
      <c r="F87" s="28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15.75">
      <c r="A88" s="27"/>
      <c r="B88" s="27"/>
      <c r="C88" s="27"/>
      <c r="D88" s="27"/>
      <c r="E88" s="28"/>
      <c r="F88" s="28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15.75">
      <c r="A89" s="27"/>
      <c r="B89" s="27"/>
      <c r="C89" s="27"/>
      <c r="D89" s="27"/>
      <c r="E89" s="28"/>
      <c r="F89" s="28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15.75">
      <c r="A90" s="27"/>
      <c r="B90" s="27"/>
      <c r="C90" s="27"/>
      <c r="D90" s="27"/>
      <c r="E90" s="28"/>
      <c r="F90" s="28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15.75">
      <c r="A91" s="27"/>
      <c r="B91" s="27"/>
      <c r="C91" s="27"/>
      <c r="D91" s="27"/>
      <c r="E91" s="28"/>
      <c r="F91" s="28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</sheetData>
  <sheetProtection/>
  <printOptions/>
  <pageMargins left="0.28" right="0.18" top="0.7480314960629921" bottom="0.7480314960629921" header="0.3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27">
      <selection activeCell="E3" sqref="E3:E49"/>
    </sheetView>
  </sheetViews>
  <sheetFormatPr defaultColWidth="9.140625" defaultRowHeight="15"/>
  <cols>
    <col min="2" max="2" width="20.57421875" style="0" bestFit="1" customWidth="1"/>
    <col min="3" max="3" width="14.00390625" style="0" customWidth="1"/>
    <col min="4" max="4" width="0" style="0" hidden="1" customWidth="1"/>
    <col min="5" max="5" width="4.421875" style="0" bestFit="1" customWidth="1"/>
    <col min="6" max="6" width="6.7109375" style="0" bestFit="1" customWidth="1"/>
    <col min="7" max="9" width="4.421875" style="0" bestFit="1" customWidth="1"/>
    <col min="10" max="10" width="2.57421875" style="0" bestFit="1" customWidth="1"/>
    <col min="11" max="11" width="6.28125" style="0" customWidth="1"/>
    <col min="12" max="12" width="4.421875" style="0" bestFit="1" customWidth="1"/>
    <col min="13" max="13" width="4.57421875" style="0" customWidth="1"/>
    <col min="14" max="14" width="5.28125" style="0" customWidth="1"/>
    <col min="15" max="15" width="4.57421875" style="0" customWidth="1"/>
    <col min="16" max="16" width="5.140625" style="0" customWidth="1"/>
    <col min="17" max="19" width="5.57421875" style="0" customWidth="1"/>
  </cols>
  <sheetData>
    <row r="1" spans="1:19" ht="15.75">
      <c r="A1" s="15" t="s">
        <v>0</v>
      </c>
      <c r="B1" s="15" t="s">
        <v>3</v>
      </c>
      <c r="C1" s="15" t="s">
        <v>4</v>
      </c>
      <c r="D1" s="15" t="s">
        <v>169</v>
      </c>
      <c r="E1" s="15" t="s">
        <v>1</v>
      </c>
      <c r="F1" s="15" t="s">
        <v>2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5</v>
      </c>
      <c r="N1" s="15" t="s">
        <v>6</v>
      </c>
      <c r="O1" s="15" t="s">
        <v>7</v>
      </c>
      <c r="P1" s="15" t="s">
        <v>8</v>
      </c>
      <c r="Q1" s="15" t="s">
        <v>9</v>
      </c>
      <c r="R1" s="15" t="s">
        <v>10</v>
      </c>
      <c r="S1" s="16" t="s">
        <v>11</v>
      </c>
    </row>
    <row r="2" spans="1:19" ht="16.5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 t="s">
        <v>12</v>
      </c>
      <c r="L2" s="19"/>
      <c r="M2" s="19">
        <v>2</v>
      </c>
      <c r="N2" s="19">
        <v>1</v>
      </c>
      <c r="O2" s="19">
        <v>2</v>
      </c>
      <c r="P2" s="19">
        <v>2</v>
      </c>
      <c r="Q2" s="19">
        <v>2</v>
      </c>
      <c r="R2" s="19">
        <v>2</v>
      </c>
      <c r="S2" s="18">
        <f aca="true" t="shared" si="0" ref="S2:S49">SUM(M2:R2)</f>
        <v>11</v>
      </c>
    </row>
    <row r="3" spans="1:19" ht="15.75">
      <c r="A3" s="5">
        <v>1</v>
      </c>
      <c r="B3" s="4" t="s">
        <v>79</v>
      </c>
      <c r="C3" s="4" t="s">
        <v>80</v>
      </c>
      <c r="D3" s="4" t="s">
        <v>81</v>
      </c>
      <c r="E3" s="8">
        <v>148</v>
      </c>
      <c r="F3" s="5">
        <v>6</v>
      </c>
      <c r="G3" s="4">
        <v>1</v>
      </c>
      <c r="H3" s="4">
        <v>1</v>
      </c>
      <c r="I3" s="4">
        <v>1</v>
      </c>
      <c r="J3" s="4">
        <v>0</v>
      </c>
      <c r="K3" s="4">
        <v>0.5</v>
      </c>
      <c r="L3" s="4">
        <v>1</v>
      </c>
      <c r="M3" s="22">
        <f aca="true" t="shared" si="1" ref="M3:M49">G3*$M$2</f>
        <v>2</v>
      </c>
      <c r="N3" s="22">
        <f aca="true" t="shared" si="2" ref="N3:N49">H3*$N$2</f>
        <v>1</v>
      </c>
      <c r="O3" s="22">
        <f aca="true" t="shared" si="3" ref="O3:O49">I3*$O$2</f>
        <v>2</v>
      </c>
      <c r="P3" s="22">
        <f aca="true" t="shared" si="4" ref="P3:P49">J3*$P$2</f>
        <v>0</v>
      </c>
      <c r="Q3" s="22">
        <f aca="true" t="shared" si="5" ref="Q3:Q49">K3*$Q$2</f>
        <v>1</v>
      </c>
      <c r="R3" s="56">
        <f aca="true" t="shared" si="6" ref="R3:R49">L3*$R$2</f>
        <v>2</v>
      </c>
      <c r="S3" s="57">
        <f t="shared" si="0"/>
        <v>8</v>
      </c>
    </row>
    <row r="4" spans="1:19" ht="15.75">
      <c r="A4" s="1">
        <v>2</v>
      </c>
      <c r="B4" s="23" t="s">
        <v>129</v>
      </c>
      <c r="C4" s="23" t="s">
        <v>130</v>
      </c>
      <c r="D4" s="4" t="s">
        <v>131</v>
      </c>
      <c r="E4" s="6">
        <v>111</v>
      </c>
      <c r="F4" s="8">
        <v>6</v>
      </c>
      <c r="G4" s="4">
        <v>1</v>
      </c>
      <c r="H4" s="4">
        <v>1</v>
      </c>
      <c r="I4" s="4">
        <v>1</v>
      </c>
      <c r="J4" s="4"/>
      <c r="K4" s="4">
        <v>1</v>
      </c>
      <c r="L4" s="4"/>
      <c r="M4" s="22">
        <f t="shared" si="1"/>
        <v>2</v>
      </c>
      <c r="N4" s="22">
        <f t="shared" si="2"/>
        <v>1</v>
      </c>
      <c r="O4" s="22">
        <f t="shared" si="3"/>
        <v>2</v>
      </c>
      <c r="P4" s="22">
        <f t="shared" si="4"/>
        <v>0</v>
      </c>
      <c r="Q4" s="22">
        <f t="shared" si="5"/>
        <v>2</v>
      </c>
      <c r="R4" s="56">
        <f t="shared" si="6"/>
        <v>0</v>
      </c>
      <c r="S4" s="58">
        <f t="shared" si="0"/>
        <v>7</v>
      </c>
    </row>
    <row r="5" spans="1:19" ht="15.75">
      <c r="A5" s="5">
        <v>3</v>
      </c>
      <c r="B5" s="4" t="s">
        <v>26</v>
      </c>
      <c r="C5" s="4" t="s">
        <v>27</v>
      </c>
      <c r="D5" s="4" t="s">
        <v>28</v>
      </c>
      <c r="E5" s="6">
        <v>63</v>
      </c>
      <c r="F5" s="5">
        <v>6</v>
      </c>
      <c r="G5" s="4">
        <v>1</v>
      </c>
      <c r="H5" s="4">
        <v>0</v>
      </c>
      <c r="I5" s="4">
        <v>0</v>
      </c>
      <c r="J5" s="4">
        <v>0</v>
      </c>
      <c r="K5" s="4">
        <v>1</v>
      </c>
      <c r="L5" s="4">
        <v>1</v>
      </c>
      <c r="M5" s="22">
        <f t="shared" si="1"/>
        <v>2</v>
      </c>
      <c r="N5" s="22">
        <f t="shared" si="2"/>
        <v>0</v>
      </c>
      <c r="O5" s="22">
        <f t="shared" si="3"/>
        <v>0</v>
      </c>
      <c r="P5" s="22">
        <f t="shared" si="4"/>
        <v>0</v>
      </c>
      <c r="Q5" s="22">
        <f t="shared" si="5"/>
        <v>2</v>
      </c>
      <c r="R5" s="56">
        <f t="shared" si="6"/>
        <v>2</v>
      </c>
      <c r="S5" s="58">
        <f t="shared" si="0"/>
        <v>6</v>
      </c>
    </row>
    <row r="6" spans="1:19" ht="15.75">
      <c r="A6" s="5">
        <v>4</v>
      </c>
      <c r="B6" s="4" t="s">
        <v>29</v>
      </c>
      <c r="C6" s="4" t="s">
        <v>30</v>
      </c>
      <c r="D6" s="4" t="s">
        <v>31</v>
      </c>
      <c r="E6" s="3">
        <v>150</v>
      </c>
      <c r="F6" s="5">
        <v>6</v>
      </c>
      <c r="G6" s="4">
        <v>1</v>
      </c>
      <c r="H6" s="4">
        <v>1</v>
      </c>
      <c r="I6" s="4">
        <v>0</v>
      </c>
      <c r="J6" s="4">
        <v>1</v>
      </c>
      <c r="K6" s="4">
        <v>0.5</v>
      </c>
      <c r="L6" s="4"/>
      <c r="M6" s="22">
        <f t="shared" si="1"/>
        <v>2</v>
      </c>
      <c r="N6" s="22">
        <f t="shared" si="2"/>
        <v>1</v>
      </c>
      <c r="O6" s="22">
        <f t="shared" si="3"/>
        <v>0</v>
      </c>
      <c r="P6" s="22">
        <f t="shared" si="4"/>
        <v>2</v>
      </c>
      <c r="Q6" s="22">
        <f t="shared" si="5"/>
        <v>1</v>
      </c>
      <c r="R6" s="56">
        <f t="shared" si="6"/>
        <v>0</v>
      </c>
      <c r="S6" s="58">
        <f t="shared" si="0"/>
        <v>6</v>
      </c>
    </row>
    <row r="7" spans="1:19" ht="15.75">
      <c r="A7" s="1">
        <v>5</v>
      </c>
      <c r="B7" s="4" t="s">
        <v>113</v>
      </c>
      <c r="C7" s="4" t="s">
        <v>39</v>
      </c>
      <c r="D7" s="4" t="s">
        <v>66</v>
      </c>
      <c r="E7" s="10">
        <v>619</v>
      </c>
      <c r="F7" s="5">
        <v>6</v>
      </c>
      <c r="G7" s="4">
        <v>1</v>
      </c>
      <c r="H7" s="4">
        <v>1</v>
      </c>
      <c r="I7" s="4"/>
      <c r="J7" s="4">
        <v>1</v>
      </c>
      <c r="K7" s="4">
        <v>0.5</v>
      </c>
      <c r="L7" s="4"/>
      <c r="M7" s="22">
        <f t="shared" si="1"/>
        <v>2</v>
      </c>
      <c r="N7" s="22">
        <f t="shared" si="2"/>
        <v>1</v>
      </c>
      <c r="O7" s="22">
        <f t="shared" si="3"/>
        <v>0</v>
      </c>
      <c r="P7" s="22">
        <f t="shared" si="4"/>
        <v>2</v>
      </c>
      <c r="Q7" s="22">
        <f t="shared" si="5"/>
        <v>1</v>
      </c>
      <c r="R7" s="56">
        <f t="shared" si="6"/>
        <v>0</v>
      </c>
      <c r="S7" s="58">
        <f t="shared" si="0"/>
        <v>6</v>
      </c>
    </row>
    <row r="8" spans="1:19" ht="15.75">
      <c r="A8" s="5">
        <v>6</v>
      </c>
      <c r="B8" s="4" t="s">
        <v>121</v>
      </c>
      <c r="C8" s="4" t="s">
        <v>30</v>
      </c>
      <c r="D8" s="4" t="s">
        <v>122</v>
      </c>
      <c r="E8" s="3">
        <v>150</v>
      </c>
      <c r="F8" s="5">
        <v>6</v>
      </c>
      <c r="G8" s="4">
        <v>1</v>
      </c>
      <c r="H8" s="4">
        <v>1</v>
      </c>
      <c r="I8" s="4">
        <v>0.5</v>
      </c>
      <c r="J8" s="4">
        <v>0</v>
      </c>
      <c r="K8" s="4">
        <v>1</v>
      </c>
      <c r="L8" s="4">
        <v>0</v>
      </c>
      <c r="M8" s="22">
        <f t="shared" si="1"/>
        <v>2</v>
      </c>
      <c r="N8" s="22">
        <f t="shared" si="2"/>
        <v>1</v>
      </c>
      <c r="O8" s="22">
        <f t="shared" si="3"/>
        <v>1</v>
      </c>
      <c r="P8" s="22">
        <f t="shared" si="4"/>
        <v>0</v>
      </c>
      <c r="Q8" s="22">
        <f t="shared" si="5"/>
        <v>2</v>
      </c>
      <c r="R8" s="56">
        <f t="shared" si="6"/>
        <v>0</v>
      </c>
      <c r="S8" s="58">
        <f t="shared" si="0"/>
        <v>6</v>
      </c>
    </row>
    <row r="9" spans="1:19" ht="15.75">
      <c r="A9" s="5">
        <v>7</v>
      </c>
      <c r="B9" s="4" t="s">
        <v>138</v>
      </c>
      <c r="C9" s="4" t="s">
        <v>139</v>
      </c>
      <c r="D9" s="4" t="s">
        <v>140</v>
      </c>
      <c r="E9" s="6">
        <v>63</v>
      </c>
      <c r="F9" s="5">
        <v>6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1</v>
      </c>
      <c r="M9" s="22">
        <f t="shared" si="1"/>
        <v>2</v>
      </c>
      <c r="N9" s="22">
        <f t="shared" si="2"/>
        <v>0</v>
      </c>
      <c r="O9" s="22">
        <f t="shared" si="3"/>
        <v>0</v>
      </c>
      <c r="P9" s="22">
        <f t="shared" si="4"/>
        <v>0</v>
      </c>
      <c r="Q9" s="22">
        <f t="shared" si="5"/>
        <v>2</v>
      </c>
      <c r="R9" s="56">
        <f t="shared" si="6"/>
        <v>2</v>
      </c>
      <c r="S9" s="58">
        <f t="shared" si="0"/>
        <v>6</v>
      </c>
    </row>
    <row r="10" spans="1:19" ht="15.75">
      <c r="A10" s="1">
        <v>8</v>
      </c>
      <c r="B10" s="4" t="s">
        <v>61</v>
      </c>
      <c r="C10" s="4" t="s">
        <v>62</v>
      </c>
      <c r="D10" s="4" t="s">
        <v>63</v>
      </c>
      <c r="E10" s="9">
        <v>100</v>
      </c>
      <c r="F10" s="5">
        <v>6</v>
      </c>
      <c r="G10" s="4">
        <v>1</v>
      </c>
      <c r="H10" s="4">
        <v>0.5</v>
      </c>
      <c r="I10" s="4">
        <v>0.5</v>
      </c>
      <c r="J10" s="4">
        <v>0</v>
      </c>
      <c r="K10" s="4">
        <v>1</v>
      </c>
      <c r="L10" s="4">
        <v>0</v>
      </c>
      <c r="M10" s="22">
        <f t="shared" si="1"/>
        <v>2</v>
      </c>
      <c r="N10" s="22">
        <f t="shared" si="2"/>
        <v>0.5</v>
      </c>
      <c r="O10" s="22">
        <f t="shared" si="3"/>
        <v>1</v>
      </c>
      <c r="P10" s="22">
        <f t="shared" si="4"/>
        <v>0</v>
      </c>
      <c r="Q10" s="22">
        <f t="shared" si="5"/>
        <v>2</v>
      </c>
      <c r="R10" s="56">
        <f t="shared" si="6"/>
        <v>0</v>
      </c>
      <c r="S10" s="58">
        <f t="shared" si="0"/>
        <v>5.5</v>
      </c>
    </row>
    <row r="11" spans="1:19" ht="15.75">
      <c r="A11" s="5">
        <v>9</v>
      </c>
      <c r="B11" s="4" t="s">
        <v>18</v>
      </c>
      <c r="C11" s="4" t="s">
        <v>16</v>
      </c>
      <c r="D11" s="4" t="s">
        <v>19</v>
      </c>
      <c r="E11" s="3">
        <v>144</v>
      </c>
      <c r="F11" s="5">
        <v>6</v>
      </c>
      <c r="G11" s="4">
        <v>1</v>
      </c>
      <c r="H11" s="4">
        <v>1</v>
      </c>
      <c r="I11" s="4">
        <v>0</v>
      </c>
      <c r="J11" s="4"/>
      <c r="K11" s="4">
        <v>1</v>
      </c>
      <c r="L11" s="4"/>
      <c r="M11" s="22">
        <f t="shared" si="1"/>
        <v>2</v>
      </c>
      <c r="N11" s="22">
        <f t="shared" si="2"/>
        <v>1</v>
      </c>
      <c r="O11" s="22">
        <f t="shared" si="3"/>
        <v>0</v>
      </c>
      <c r="P11" s="22">
        <f t="shared" si="4"/>
        <v>0</v>
      </c>
      <c r="Q11" s="22">
        <f t="shared" si="5"/>
        <v>2</v>
      </c>
      <c r="R11" s="56">
        <f t="shared" si="6"/>
        <v>0</v>
      </c>
      <c r="S11" s="58">
        <f t="shared" si="0"/>
        <v>5</v>
      </c>
    </row>
    <row r="12" spans="1:19" ht="15.75">
      <c r="A12" s="5">
        <v>10</v>
      </c>
      <c r="B12" s="4" t="s">
        <v>58</v>
      </c>
      <c r="C12" s="4" t="s">
        <v>59</v>
      </c>
      <c r="D12" s="4" t="s">
        <v>60</v>
      </c>
      <c r="E12" s="3">
        <v>150</v>
      </c>
      <c r="F12" s="5">
        <v>6</v>
      </c>
      <c r="G12" s="4">
        <v>0</v>
      </c>
      <c r="H12" s="4">
        <v>0</v>
      </c>
      <c r="I12" s="4">
        <v>0.5</v>
      </c>
      <c r="J12" s="4">
        <v>0</v>
      </c>
      <c r="K12" s="4">
        <v>1</v>
      </c>
      <c r="L12" s="4">
        <v>1</v>
      </c>
      <c r="M12" s="22">
        <f t="shared" si="1"/>
        <v>0</v>
      </c>
      <c r="N12" s="22">
        <f t="shared" si="2"/>
        <v>0</v>
      </c>
      <c r="O12" s="22">
        <f t="shared" si="3"/>
        <v>1</v>
      </c>
      <c r="P12" s="22">
        <f t="shared" si="4"/>
        <v>0</v>
      </c>
      <c r="Q12" s="22">
        <f t="shared" si="5"/>
        <v>2</v>
      </c>
      <c r="R12" s="56">
        <f t="shared" si="6"/>
        <v>2</v>
      </c>
      <c r="S12" s="58">
        <f t="shared" si="0"/>
        <v>5</v>
      </c>
    </row>
    <row r="13" spans="1:19" ht="15.75">
      <c r="A13" s="1">
        <v>11</v>
      </c>
      <c r="B13" s="4" t="s">
        <v>67</v>
      </c>
      <c r="C13" s="4" t="s">
        <v>62</v>
      </c>
      <c r="D13" s="4" t="s">
        <v>34</v>
      </c>
      <c r="E13" s="6">
        <v>63</v>
      </c>
      <c r="F13" s="5">
        <v>6</v>
      </c>
      <c r="G13" s="4">
        <v>0.5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22">
        <f t="shared" si="1"/>
        <v>1</v>
      </c>
      <c r="N13" s="22">
        <f t="shared" si="2"/>
        <v>0</v>
      </c>
      <c r="O13" s="22">
        <f t="shared" si="3"/>
        <v>2</v>
      </c>
      <c r="P13" s="22">
        <f t="shared" si="4"/>
        <v>0</v>
      </c>
      <c r="Q13" s="22">
        <f t="shared" si="5"/>
        <v>2</v>
      </c>
      <c r="R13" s="56">
        <f t="shared" si="6"/>
        <v>0</v>
      </c>
      <c r="S13" s="58">
        <f t="shared" si="0"/>
        <v>5</v>
      </c>
    </row>
    <row r="14" spans="1:19" ht="15.75">
      <c r="A14" s="5">
        <v>12</v>
      </c>
      <c r="B14" s="4" t="s">
        <v>91</v>
      </c>
      <c r="C14" s="4" t="s">
        <v>92</v>
      </c>
      <c r="D14" s="4" t="s">
        <v>93</v>
      </c>
      <c r="E14" s="8">
        <v>148</v>
      </c>
      <c r="F14" s="5">
        <v>6</v>
      </c>
      <c r="G14" s="4">
        <v>1</v>
      </c>
      <c r="H14" s="4">
        <v>1</v>
      </c>
      <c r="I14" s="4">
        <v>0</v>
      </c>
      <c r="J14" s="4">
        <v>0</v>
      </c>
      <c r="K14" s="4">
        <v>1</v>
      </c>
      <c r="L14" s="4">
        <v>0</v>
      </c>
      <c r="M14" s="22">
        <f t="shared" si="1"/>
        <v>2</v>
      </c>
      <c r="N14" s="22">
        <f t="shared" si="2"/>
        <v>1</v>
      </c>
      <c r="O14" s="22">
        <f t="shared" si="3"/>
        <v>0</v>
      </c>
      <c r="P14" s="22">
        <f t="shared" si="4"/>
        <v>0</v>
      </c>
      <c r="Q14" s="22">
        <f t="shared" si="5"/>
        <v>2</v>
      </c>
      <c r="R14" s="56">
        <f t="shared" si="6"/>
        <v>0</v>
      </c>
      <c r="S14" s="58">
        <f t="shared" si="0"/>
        <v>5</v>
      </c>
    </row>
    <row r="15" spans="1:19" ht="15.75">
      <c r="A15" s="5">
        <v>13</v>
      </c>
      <c r="B15" s="4" t="s">
        <v>117</v>
      </c>
      <c r="C15" s="4" t="s">
        <v>118</v>
      </c>
      <c r="D15" s="4" t="s">
        <v>119</v>
      </c>
      <c r="E15" s="3">
        <v>692</v>
      </c>
      <c r="F15" s="5">
        <v>6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1</v>
      </c>
      <c r="M15" s="22">
        <f t="shared" si="1"/>
        <v>0</v>
      </c>
      <c r="N15" s="22">
        <f t="shared" si="2"/>
        <v>1</v>
      </c>
      <c r="O15" s="22">
        <f t="shared" si="3"/>
        <v>0</v>
      </c>
      <c r="P15" s="22">
        <f t="shared" si="4"/>
        <v>2</v>
      </c>
      <c r="Q15" s="22">
        <f t="shared" si="5"/>
        <v>0</v>
      </c>
      <c r="R15" s="56">
        <f t="shared" si="6"/>
        <v>2</v>
      </c>
      <c r="S15" s="58">
        <f t="shared" si="0"/>
        <v>5</v>
      </c>
    </row>
    <row r="16" spans="1:19" ht="15.75">
      <c r="A16" s="1">
        <v>14</v>
      </c>
      <c r="B16" s="2" t="s">
        <v>167</v>
      </c>
      <c r="C16" s="2" t="s">
        <v>168</v>
      </c>
      <c r="D16" s="2" t="s">
        <v>66</v>
      </c>
      <c r="E16" s="3">
        <v>692</v>
      </c>
      <c r="F16" s="3">
        <v>6</v>
      </c>
      <c r="G16" s="4">
        <v>1</v>
      </c>
      <c r="H16" s="4">
        <v>1</v>
      </c>
      <c r="I16" s="4"/>
      <c r="J16" s="4">
        <v>0</v>
      </c>
      <c r="K16" s="4">
        <v>0.5</v>
      </c>
      <c r="L16" s="4">
        <v>0.5</v>
      </c>
      <c r="M16" s="22">
        <f t="shared" si="1"/>
        <v>2</v>
      </c>
      <c r="N16" s="22">
        <f t="shared" si="2"/>
        <v>1</v>
      </c>
      <c r="O16" s="22">
        <f t="shared" si="3"/>
        <v>0</v>
      </c>
      <c r="P16" s="22">
        <f t="shared" si="4"/>
        <v>0</v>
      </c>
      <c r="Q16" s="22">
        <f t="shared" si="5"/>
        <v>1</v>
      </c>
      <c r="R16" s="56">
        <f t="shared" si="6"/>
        <v>1</v>
      </c>
      <c r="S16" s="58">
        <f t="shared" si="0"/>
        <v>5</v>
      </c>
    </row>
    <row r="17" spans="1:19" ht="15.75">
      <c r="A17" s="5">
        <v>15</v>
      </c>
      <c r="B17" s="4" t="s">
        <v>64</v>
      </c>
      <c r="C17" s="4" t="s">
        <v>65</v>
      </c>
      <c r="D17" s="4" t="s">
        <v>66</v>
      </c>
      <c r="E17" s="8">
        <v>148</v>
      </c>
      <c r="F17" s="5">
        <v>6</v>
      </c>
      <c r="G17" s="4">
        <v>1</v>
      </c>
      <c r="H17" s="4">
        <v>0.5</v>
      </c>
      <c r="I17" s="4">
        <v>0</v>
      </c>
      <c r="J17" s="4">
        <v>0</v>
      </c>
      <c r="K17" s="4">
        <v>1</v>
      </c>
      <c r="L17" s="4"/>
      <c r="M17" s="22">
        <f t="shared" si="1"/>
        <v>2</v>
      </c>
      <c r="N17" s="22">
        <f t="shared" si="2"/>
        <v>0.5</v>
      </c>
      <c r="O17" s="22">
        <f t="shared" si="3"/>
        <v>0</v>
      </c>
      <c r="P17" s="22">
        <f t="shared" si="4"/>
        <v>0</v>
      </c>
      <c r="Q17" s="22">
        <f t="shared" si="5"/>
        <v>2</v>
      </c>
      <c r="R17" s="56">
        <f t="shared" si="6"/>
        <v>0</v>
      </c>
      <c r="S17" s="58">
        <f t="shared" si="0"/>
        <v>4.5</v>
      </c>
    </row>
    <row r="18" spans="1:19" ht="15.75">
      <c r="A18" s="5">
        <v>16</v>
      </c>
      <c r="B18" s="2" t="s">
        <v>165</v>
      </c>
      <c r="C18" s="2" t="s">
        <v>86</v>
      </c>
      <c r="D18" s="2" t="s">
        <v>166</v>
      </c>
      <c r="E18" s="6">
        <v>192</v>
      </c>
      <c r="F18" s="3">
        <v>6</v>
      </c>
      <c r="G18" s="4">
        <v>1</v>
      </c>
      <c r="H18" s="4">
        <v>0.5</v>
      </c>
      <c r="I18" s="4">
        <v>0</v>
      </c>
      <c r="J18" s="4">
        <v>0</v>
      </c>
      <c r="K18" s="4">
        <v>1</v>
      </c>
      <c r="L18" s="4">
        <v>0</v>
      </c>
      <c r="M18" s="22">
        <f t="shared" si="1"/>
        <v>2</v>
      </c>
      <c r="N18" s="22">
        <f t="shared" si="2"/>
        <v>0.5</v>
      </c>
      <c r="O18" s="22">
        <f t="shared" si="3"/>
        <v>0</v>
      </c>
      <c r="P18" s="22">
        <f t="shared" si="4"/>
        <v>0</v>
      </c>
      <c r="Q18" s="22">
        <f t="shared" si="5"/>
        <v>2</v>
      </c>
      <c r="R18" s="56">
        <f t="shared" si="6"/>
        <v>0</v>
      </c>
      <c r="S18" s="58">
        <f t="shared" si="0"/>
        <v>4.5</v>
      </c>
    </row>
    <row r="19" spans="1:19" ht="15.75">
      <c r="A19" s="1">
        <v>17</v>
      </c>
      <c r="B19" s="4" t="s">
        <v>49</v>
      </c>
      <c r="C19" s="4" t="s">
        <v>13</v>
      </c>
      <c r="D19" s="4" t="s">
        <v>22</v>
      </c>
      <c r="E19" s="8">
        <v>148</v>
      </c>
      <c r="F19" s="5">
        <v>6</v>
      </c>
      <c r="G19" s="4">
        <v>1</v>
      </c>
      <c r="H19" s="4">
        <v>1</v>
      </c>
      <c r="I19" s="4">
        <v>0</v>
      </c>
      <c r="J19" s="4">
        <v>0</v>
      </c>
      <c r="K19" s="4">
        <v>0.5</v>
      </c>
      <c r="L19" s="4">
        <v>0</v>
      </c>
      <c r="M19" s="22">
        <f t="shared" si="1"/>
        <v>2</v>
      </c>
      <c r="N19" s="22">
        <f t="shared" si="2"/>
        <v>1</v>
      </c>
      <c r="O19" s="22">
        <f t="shared" si="3"/>
        <v>0</v>
      </c>
      <c r="P19" s="22">
        <f t="shared" si="4"/>
        <v>0</v>
      </c>
      <c r="Q19" s="22">
        <f t="shared" si="5"/>
        <v>1</v>
      </c>
      <c r="R19" s="56">
        <f t="shared" si="6"/>
        <v>0</v>
      </c>
      <c r="S19" s="58">
        <f t="shared" si="0"/>
        <v>4</v>
      </c>
    </row>
    <row r="20" spans="1:19" ht="15.75">
      <c r="A20" s="5">
        <v>18</v>
      </c>
      <c r="B20" s="4" t="s">
        <v>98</v>
      </c>
      <c r="C20" s="4" t="s">
        <v>99</v>
      </c>
      <c r="D20" s="4" t="s">
        <v>70</v>
      </c>
      <c r="E20" s="8">
        <v>148</v>
      </c>
      <c r="F20" s="5">
        <v>6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/>
      <c r="M20" s="22">
        <f t="shared" si="1"/>
        <v>2</v>
      </c>
      <c r="N20" s="22">
        <f t="shared" si="2"/>
        <v>0</v>
      </c>
      <c r="O20" s="22">
        <f t="shared" si="3"/>
        <v>0</v>
      </c>
      <c r="P20" s="22">
        <f t="shared" si="4"/>
        <v>2</v>
      </c>
      <c r="Q20" s="22">
        <f t="shared" si="5"/>
        <v>0</v>
      </c>
      <c r="R20" s="56">
        <f t="shared" si="6"/>
        <v>0</v>
      </c>
      <c r="S20" s="58">
        <f t="shared" si="0"/>
        <v>4</v>
      </c>
    </row>
    <row r="21" spans="1:19" ht="15.75">
      <c r="A21" s="5">
        <v>19</v>
      </c>
      <c r="B21" s="4" t="s">
        <v>153</v>
      </c>
      <c r="C21" s="4" t="s">
        <v>108</v>
      </c>
      <c r="D21" s="4" t="s">
        <v>81</v>
      </c>
      <c r="E21" s="3">
        <v>72</v>
      </c>
      <c r="F21" s="5">
        <v>6</v>
      </c>
      <c r="G21" s="4">
        <v>0</v>
      </c>
      <c r="H21" s="4">
        <v>1</v>
      </c>
      <c r="I21" s="4">
        <v>0</v>
      </c>
      <c r="J21" s="4">
        <v>0</v>
      </c>
      <c r="K21" s="4">
        <v>0.5</v>
      </c>
      <c r="L21" s="4">
        <v>1</v>
      </c>
      <c r="M21" s="22">
        <f t="shared" si="1"/>
        <v>0</v>
      </c>
      <c r="N21" s="22">
        <f t="shared" si="2"/>
        <v>1</v>
      </c>
      <c r="O21" s="22">
        <f t="shared" si="3"/>
        <v>0</v>
      </c>
      <c r="P21" s="22">
        <f t="shared" si="4"/>
        <v>0</v>
      </c>
      <c r="Q21" s="22">
        <f t="shared" si="5"/>
        <v>1</v>
      </c>
      <c r="R21" s="56">
        <f t="shared" si="6"/>
        <v>2</v>
      </c>
      <c r="S21" s="58">
        <f t="shared" si="0"/>
        <v>4</v>
      </c>
    </row>
    <row r="22" spans="1:19" ht="15.75">
      <c r="A22" s="1">
        <v>20</v>
      </c>
      <c r="B22" s="4" t="s">
        <v>75</v>
      </c>
      <c r="C22" s="4" t="s">
        <v>21</v>
      </c>
      <c r="D22" s="4" t="s">
        <v>76</v>
      </c>
      <c r="E22" s="3">
        <v>470</v>
      </c>
      <c r="F22" s="3">
        <v>6</v>
      </c>
      <c r="G22" s="4">
        <v>1</v>
      </c>
      <c r="H22" s="4">
        <v>0.7</v>
      </c>
      <c r="I22" s="4"/>
      <c r="J22" s="4"/>
      <c r="K22" s="4">
        <v>0.5</v>
      </c>
      <c r="L22" s="4"/>
      <c r="M22" s="22">
        <f t="shared" si="1"/>
        <v>2</v>
      </c>
      <c r="N22" s="22">
        <f t="shared" si="2"/>
        <v>0.7</v>
      </c>
      <c r="O22" s="22">
        <f t="shared" si="3"/>
        <v>0</v>
      </c>
      <c r="P22" s="22">
        <f t="shared" si="4"/>
        <v>0</v>
      </c>
      <c r="Q22" s="22">
        <f t="shared" si="5"/>
        <v>1</v>
      </c>
      <c r="R22" s="56">
        <f t="shared" si="6"/>
        <v>0</v>
      </c>
      <c r="S22" s="58">
        <f t="shared" si="0"/>
        <v>3.7</v>
      </c>
    </row>
    <row r="23" spans="1:19" ht="15.75">
      <c r="A23" s="5">
        <v>21</v>
      </c>
      <c r="B23" s="7" t="s">
        <v>141</v>
      </c>
      <c r="C23" s="7" t="s">
        <v>44</v>
      </c>
      <c r="D23" s="7" t="s">
        <v>57</v>
      </c>
      <c r="E23" s="5">
        <v>156</v>
      </c>
      <c r="F23" s="5">
        <v>6</v>
      </c>
      <c r="G23" s="4">
        <v>1</v>
      </c>
      <c r="H23" s="4">
        <v>0.7</v>
      </c>
      <c r="I23" s="4">
        <v>0</v>
      </c>
      <c r="J23" s="4">
        <v>0</v>
      </c>
      <c r="K23" s="4">
        <v>0.5</v>
      </c>
      <c r="L23" s="4"/>
      <c r="M23" s="22">
        <f t="shared" si="1"/>
        <v>2</v>
      </c>
      <c r="N23" s="22">
        <f t="shared" si="2"/>
        <v>0.7</v>
      </c>
      <c r="O23" s="22">
        <f t="shared" si="3"/>
        <v>0</v>
      </c>
      <c r="P23" s="22">
        <f t="shared" si="4"/>
        <v>0</v>
      </c>
      <c r="Q23" s="22">
        <f t="shared" si="5"/>
        <v>1</v>
      </c>
      <c r="R23" s="56">
        <f t="shared" si="6"/>
        <v>0</v>
      </c>
      <c r="S23" s="58">
        <f t="shared" si="0"/>
        <v>3.7</v>
      </c>
    </row>
    <row r="24" spans="1:19" ht="15.75">
      <c r="A24" s="5">
        <v>22</v>
      </c>
      <c r="B24" s="4" t="s">
        <v>50</v>
      </c>
      <c r="C24" s="4" t="s">
        <v>51</v>
      </c>
      <c r="D24" s="4" t="s">
        <v>48</v>
      </c>
      <c r="E24" s="3">
        <v>111</v>
      </c>
      <c r="F24" s="3">
        <v>6</v>
      </c>
      <c r="G24" s="4">
        <v>0.5</v>
      </c>
      <c r="H24" s="4">
        <v>0.5</v>
      </c>
      <c r="I24" s="4">
        <v>0</v>
      </c>
      <c r="J24" s="4">
        <v>0</v>
      </c>
      <c r="K24" s="4">
        <v>1</v>
      </c>
      <c r="L24" s="4"/>
      <c r="M24" s="22">
        <f t="shared" si="1"/>
        <v>1</v>
      </c>
      <c r="N24" s="22">
        <f t="shared" si="2"/>
        <v>0.5</v>
      </c>
      <c r="O24" s="22">
        <f t="shared" si="3"/>
        <v>0</v>
      </c>
      <c r="P24" s="22">
        <f t="shared" si="4"/>
        <v>0</v>
      </c>
      <c r="Q24" s="22">
        <f t="shared" si="5"/>
        <v>2</v>
      </c>
      <c r="R24" s="56">
        <f t="shared" si="6"/>
        <v>0</v>
      </c>
      <c r="S24" s="58">
        <f t="shared" si="0"/>
        <v>3.5</v>
      </c>
    </row>
    <row r="25" spans="1:19" ht="15.75">
      <c r="A25" s="1">
        <v>23</v>
      </c>
      <c r="B25" s="4" t="s">
        <v>32</v>
      </c>
      <c r="C25" s="4" t="s">
        <v>33</v>
      </c>
      <c r="D25" s="4" t="s">
        <v>34</v>
      </c>
      <c r="E25" s="3">
        <v>179</v>
      </c>
      <c r="F25" s="5">
        <v>6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0.5</v>
      </c>
      <c r="M25" s="22">
        <f t="shared" si="1"/>
        <v>0</v>
      </c>
      <c r="N25" s="22">
        <f t="shared" si="2"/>
        <v>0</v>
      </c>
      <c r="O25" s="22">
        <f t="shared" si="3"/>
        <v>0</v>
      </c>
      <c r="P25" s="22">
        <f t="shared" si="4"/>
        <v>0</v>
      </c>
      <c r="Q25" s="22">
        <f t="shared" si="5"/>
        <v>2</v>
      </c>
      <c r="R25" s="56">
        <f t="shared" si="6"/>
        <v>1</v>
      </c>
      <c r="S25" s="58">
        <f t="shared" si="0"/>
        <v>3</v>
      </c>
    </row>
    <row r="26" spans="1:19" ht="15.75">
      <c r="A26" s="5">
        <v>24</v>
      </c>
      <c r="B26" s="4" t="s">
        <v>71</v>
      </c>
      <c r="C26" s="4" t="s">
        <v>44</v>
      </c>
      <c r="D26" s="4" t="s">
        <v>72</v>
      </c>
      <c r="E26" s="9">
        <v>100</v>
      </c>
      <c r="F26" s="5">
        <v>6</v>
      </c>
      <c r="G26" s="4">
        <v>1</v>
      </c>
      <c r="H26" s="4">
        <v>0</v>
      </c>
      <c r="I26" s="4"/>
      <c r="J26" s="4">
        <v>0</v>
      </c>
      <c r="K26" s="4">
        <v>0.5</v>
      </c>
      <c r="L26" s="4"/>
      <c r="M26" s="22">
        <f t="shared" si="1"/>
        <v>2</v>
      </c>
      <c r="N26" s="22">
        <f t="shared" si="2"/>
        <v>0</v>
      </c>
      <c r="O26" s="22">
        <f t="shared" si="3"/>
        <v>0</v>
      </c>
      <c r="P26" s="22">
        <f t="shared" si="4"/>
        <v>0</v>
      </c>
      <c r="Q26" s="22">
        <f t="shared" si="5"/>
        <v>1</v>
      </c>
      <c r="R26" s="56">
        <f t="shared" si="6"/>
        <v>0</v>
      </c>
      <c r="S26" s="58">
        <f t="shared" si="0"/>
        <v>3</v>
      </c>
    </row>
    <row r="27" spans="1:19" ht="15.75">
      <c r="A27" s="5">
        <v>25</v>
      </c>
      <c r="B27" s="4" t="s">
        <v>104</v>
      </c>
      <c r="C27" s="4" t="s">
        <v>105</v>
      </c>
      <c r="D27" s="4" t="s">
        <v>106</v>
      </c>
      <c r="E27" s="3">
        <v>145</v>
      </c>
      <c r="F27" s="5">
        <v>6</v>
      </c>
      <c r="G27" s="4">
        <v>0</v>
      </c>
      <c r="H27" s="4">
        <v>1</v>
      </c>
      <c r="I27" s="4">
        <v>0</v>
      </c>
      <c r="J27" s="4">
        <v>0</v>
      </c>
      <c r="K27" s="4">
        <v>0.5</v>
      </c>
      <c r="L27" s="4">
        <v>0.5</v>
      </c>
      <c r="M27" s="22">
        <f t="shared" si="1"/>
        <v>0</v>
      </c>
      <c r="N27" s="22">
        <f t="shared" si="2"/>
        <v>1</v>
      </c>
      <c r="O27" s="22">
        <f t="shared" si="3"/>
        <v>0</v>
      </c>
      <c r="P27" s="22">
        <f t="shared" si="4"/>
        <v>0</v>
      </c>
      <c r="Q27" s="22">
        <f t="shared" si="5"/>
        <v>1</v>
      </c>
      <c r="R27" s="56">
        <f t="shared" si="6"/>
        <v>1</v>
      </c>
      <c r="S27" s="58">
        <f t="shared" si="0"/>
        <v>3</v>
      </c>
    </row>
    <row r="28" spans="1:19" ht="15.75">
      <c r="A28" s="1">
        <v>26</v>
      </c>
      <c r="B28" s="7" t="s">
        <v>109</v>
      </c>
      <c r="C28" s="7" t="s">
        <v>30</v>
      </c>
      <c r="D28" s="7" t="s">
        <v>110</v>
      </c>
      <c r="E28" s="5">
        <v>156</v>
      </c>
      <c r="F28" s="5">
        <v>6</v>
      </c>
      <c r="G28" s="4">
        <v>0.5</v>
      </c>
      <c r="H28" s="4">
        <v>0</v>
      </c>
      <c r="I28" s="4">
        <v>0</v>
      </c>
      <c r="J28" s="4">
        <v>0</v>
      </c>
      <c r="K28" s="4">
        <v>0.5</v>
      </c>
      <c r="L28" s="4">
        <v>0.5</v>
      </c>
      <c r="M28" s="22">
        <f t="shared" si="1"/>
        <v>1</v>
      </c>
      <c r="N28" s="22">
        <f t="shared" si="2"/>
        <v>0</v>
      </c>
      <c r="O28" s="22">
        <f t="shared" si="3"/>
        <v>0</v>
      </c>
      <c r="P28" s="22">
        <f t="shared" si="4"/>
        <v>0</v>
      </c>
      <c r="Q28" s="22">
        <f t="shared" si="5"/>
        <v>1</v>
      </c>
      <c r="R28" s="56">
        <f t="shared" si="6"/>
        <v>1</v>
      </c>
      <c r="S28" s="58">
        <f t="shared" si="0"/>
        <v>3</v>
      </c>
    </row>
    <row r="29" spans="1:19" ht="15.75">
      <c r="A29" s="5">
        <v>27</v>
      </c>
      <c r="B29" s="4" t="s">
        <v>149</v>
      </c>
      <c r="C29" s="4" t="s">
        <v>47</v>
      </c>
      <c r="D29" s="4" t="s">
        <v>84</v>
      </c>
      <c r="E29" s="10">
        <v>619</v>
      </c>
      <c r="F29" s="5">
        <v>6</v>
      </c>
      <c r="G29" s="4">
        <v>1</v>
      </c>
      <c r="H29" s="4">
        <v>1</v>
      </c>
      <c r="I29" s="4"/>
      <c r="J29" s="4">
        <v>0</v>
      </c>
      <c r="K29" s="4">
        <v>0</v>
      </c>
      <c r="L29" s="4"/>
      <c r="M29" s="22">
        <f t="shared" si="1"/>
        <v>2</v>
      </c>
      <c r="N29" s="22">
        <f t="shared" si="2"/>
        <v>1</v>
      </c>
      <c r="O29" s="22">
        <f t="shared" si="3"/>
        <v>0</v>
      </c>
      <c r="P29" s="22">
        <f t="shared" si="4"/>
        <v>0</v>
      </c>
      <c r="Q29" s="22">
        <f t="shared" si="5"/>
        <v>0</v>
      </c>
      <c r="R29" s="56">
        <f t="shared" si="6"/>
        <v>0</v>
      </c>
      <c r="S29" s="58">
        <f t="shared" si="0"/>
        <v>3</v>
      </c>
    </row>
    <row r="30" spans="1:19" ht="15.75">
      <c r="A30" s="5">
        <v>28</v>
      </c>
      <c r="B30" s="4" t="s">
        <v>38</v>
      </c>
      <c r="C30" s="4" t="s">
        <v>39</v>
      </c>
      <c r="D30" s="4" t="s">
        <v>40</v>
      </c>
      <c r="E30" s="3">
        <v>150</v>
      </c>
      <c r="F30" s="5">
        <v>6</v>
      </c>
      <c r="G30" s="4">
        <v>0</v>
      </c>
      <c r="H30" s="4"/>
      <c r="I30" s="4"/>
      <c r="J30" s="4">
        <v>0</v>
      </c>
      <c r="K30" s="4">
        <v>1</v>
      </c>
      <c r="L30" s="4"/>
      <c r="M30" s="22">
        <f t="shared" si="1"/>
        <v>0</v>
      </c>
      <c r="N30" s="22">
        <f t="shared" si="2"/>
        <v>0</v>
      </c>
      <c r="O30" s="22">
        <f t="shared" si="3"/>
        <v>0</v>
      </c>
      <c r="P30" s="22">
        <f t="shared" si="4"/>
        <v>0</v>
      </c>
      <c r="Q30" s="22">
        <f t="shared" si="5"/>
        <v>2</v>
      </c>
      <c r="R30" s="56">
        <f t="shared" si="6"/>
        <v>0</v>
      </c>
      <c r="S30" s="58">
        <f t="shared" si="0"/>
        <v>2</v>
      </c>
    </row>
    <row r="31" spans="1:19" ht="15.75">
      <c r="A31" s="1">
        <v>29</v>
      </c>
      <c r="B31" s="4" t="s">
        <v>41</v>
      </c>
      <c r="C31" s="4" t="s">
        <v>39</v>
      </c>
      <c r="D31" s="4" t="s">
        <v>42</v>
      </c>
      <c r="E31" s="3">
        <v>179</v>
      </c>
      <c r="F31" s="5">
        <v>6</v>
      </c>
      <c r="G31" s="4">
        <v>0</v>
      </c>
      <c r="H31" s="4">
        <v>0</v>
      </c>
      <c r="I31" s="4">
        <v>0</v>
      </c>
      <c r="J31" s="4">
        <v>0</v>
      </c>
      <c r="K31" s="4">
        <v>0.5</v>
      </c>
      <c r="L31" s="4">
        <v>0.5</v>
      </c>
      <c r="M31" s="22">
        <f t="shared" si="1"/>
        <v>0</v>
      </c>
      <c r="N31" s="22">
        <f t="shared" si="2"/>
        <v>0</v>
      </c>
      <c r="O31" s="22">
        <f t="shared" si="3"/>
        <v>0</v>
      </c>
      <c r="P31" s="22">
        <f t="shared" si="4"/>
        <v>0</v>
      </c>
      <c r="Q31" s="22">
        <f t="shared" si="5"/>
        <v>1</v>
      </c>
      <c r="R31" s="56">
        <f t="shared" si="6"/>
        <v>1</v>
      </c>
      <c r="S31" s="58">
        <f t="shared" si="0"/>
        <v>2</v>
      </c>
    </row>
    <row r="32" spans="1:19" ht="15.75">
      <c r="A32" s="5">
        <v>30</v>
      </c>
      <c r="B32" s="4" t="s">
        <v>82</v>
      </c>
      <c r="C32" s="4" t="s">
        <v>83</v>
      </c>
      <c r="D32" s="4" t="s">
        <v>84</v>
      </c>
      <c r="E32" s="3">
        <v>144</v>
      </c>
      <c r="F32" s="5">
        <v>6</v>
      </c>
      <c r="G32" s="4">
        <v>0</v>
      </c>
      <c r="H32" s="4">
        <v>1</v>
      </c>
      <c r="I32" s="4">
        <v>0</v>
      </c>
      <c r="J32" s="4">
        <v>0</v>
      </c>
      <c r="K32" s="4">
        <v>0.5</v>
      </c>
      <c r="L32" s="4">
        <v>0</v>
      </c>
      <c r="M32" s="22">
        <f t="shared" si="1"/>
        <v>0</v>
      </c>
      <c r="N32" s="22">
        <f t="shared" si="2"/>
        <v>1</v>
      </c>
      <c r="O32" s="22">
        <f t="shared" si="3"/>
        <v>0</v>
      </c>
      <c r="P32" s="22">
        <f t="shared" si="4"/>
        <v>0</v>
      </c>
      <c r="Q32" s="22">
        <f t="shared" si="5"/>
        <v>1</v>
      </c>
      <c r="R32" s="56">
        <f t="shared" si="6"/>
        <v>0</v>
      </c>
      <c r="S32" s="58">
        <f t="shared" si="0"/>
        <v>2</v>
      </c>
    </row>
    <row r="33" spans="1:19" ht="15.75">
      <c r="A33" s="5">
        <v>31</v>
      </c>
      <c r="B33" s="4" t="s">
        <v>94</v>
      </c>
      <c r="C33" s="4" t="s">
        <v>95</v>
      </c>
      <c r="D33" s="4" t="s">
        <v>42</v>
      </c>
      <c r="E33" s="8">
        <v>148</v>
      </c>
      <c r="F33" s="5">
        <v>6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/>
      <c r="M33" s="22">
        <f t="shared" si="1"/>
        <v>0</v>
      </c>
      <c r="N33" s="22">
        <f t="shared" si="2"/>
        <v>0</v>
      </c>
      <c r="O33" s="22">
        <f t="shared" si="3"/>
        <v>0</v>
      </c>
      <c r="P33" s="22">
        <f t="shared" si="4"/>
        <v>2</v>
      </c>
      <c r="Q33" s="22">
        <f t="shared" si="5"/>
        <v>0</v>
      </c>
      <c r="R33" s="56">
        <f t="shared" si="6"/>
        <v>0</v>
      </c>
      <c r="S33" s="58">
        <f t="shared" si="0"/>
        <v>2</v>
      </c>
    </row>
    <row r="34" spans="1:19" ht="15.75">
      <c r="A34" s="1">
        <v>32</v>
      </c>
      <c r="B34" s="4" t="s">
        <v>102</v>
      </c>
      <c r="C34" s="4" t="s">
        <v>16</v>
      </c>
      <c r="D34" s="4" t="s">
        <v>103</v>
      </c>
      <c r="E34" s="3">
        <v>179</v>
      </c>
      <c r="F34" s="5">
        <v>6</v>
      </c>
      <c r="G34" s="4">
        <v>0</v>
      </c>
      <c r="H34" s="4">
        <v>0</v>
      </c>
      <c r="I34" s="4">
        <v>0</v>
      </c>
      <c r="J34" s="4">
        <v>0</v>
      </c>
      <c r="K34" s="4">
        <v>0.5</v>
      </c>
      <c r="L34" s="4">
        <v>0.5</v>
      </c>
      <c r="M34" s="22">
        <f t="shared" si="1"/>
        <v>0</v>
      </c>
      <c r="N34" s="22">
        <f t="shared" si="2"/>
        <v>0</v>
      </c>
      <c r="O34" s="22">
        <f t="shared" si="3"/>
        <v>0</v>
      </c>
      <c r="P34" s="22">
        <f t="shared" si="4"/>
        <v>0</v>
      </c>
      <c r="Q34" s="22">
        <f t="shared" si="5"/>
        <v>1</v>
      </c>
      <c r="R34" s="56">
        <f t="shared" si="6"/>
        <v>1</v>
      </c>
      <c r="S34" s="58">
        <f t="shared" si="0"/>
        <v>2</v>
      </c>
    </row>
    <row r="35" spans="1:19" ht="15.75">
      <c r="A35" s="5">
        <v>33</v>
      </c>
      <c r="B35" s="4" t="s">
        <v>107</v>
      </c>
      <c r="C35" s="4" t="s">
        <v>108</v>
      </c>
      <c r="D35" s="4" t="s">
        <v>84</v>
      </c>
      <c r="E35" s="3">
        <v>692</v>
      </c>
      <c r="F35" s="5">
        <v>6</v>
      </c>
      <c r="G35" s="4">
        <v>1</v>
      </c>
      <c r="H35" s="4">
        <v>0</v>
      </c>
      <c r="I35" s="4"/>
      <c r="J35" s="4">
        <v>0</v>
      </c>
      <c r="K35" s="4">
        <v>0</v>
      </c>
      <c r="L35" s="4"/>
      <c r="M35" s="22">
        <f t="shared" si="1"/>
        <v>2</v>
      </c>
      <c r="N35" s="22">
        <f t="shared" si="2"/>
        <v>0</v>
      </c>
      <c r="O35" s="22">
        <f t="shared" si="3"/>
        <v>0</v>
      </c>
      <c r="P35" s="22">
        <f t="shared" si="4"/>
        <v>0</v>
      </c>
      <c r="Q35" s="22">
        <f t="shared" si="5"/>
        <v>0</v>
      </c>
      <c r="R35" s="56">
        <f t="shared" si="6"/>
        <v>0</v>
      </c>
      <c r="S35" s="58">
        <f t="shared" si="0"/>
        <v>2</v>
      </c>
    </row>
    <row r="36" spans="1:19" ht="15.75">
      <c r="A36" s="5">
        <v>34</v>
      </c>
      <c r="B36" s="4" t="s">
        <v>127</v>
      </c>
      <c r="C36" s="4" t="s">
        <v>86</v>
      </c>
      <c r="D36" s="4" t="s">
        <v>84</v>
      </c>
      <c r="E36" s="9">
        <v>100</v>
      </c>
      <c r="F36" s="5">
        <v>6</v>
      </c>
      <c r="G36" s="4">
        <v>0</v>
      </c>
      <c r="H36" s="4">
        <v>0</v>
      </c>
      <c r="I36" s="4"/>
      <c r="J36" s="4">
        <v>0</v>
      </c>
      <c r="K36" s="4">
        <v>1</v>
      </c>
      <c r="L36" s="4">
        <v>0</v>
      </c>
      <c r="M36" s="22">
        <f t="shared" si="1"/>
        <v>0</v>
      </c>
      <c r="N36" s="22">
        <f t="shared" si="2"/>
        <v>0</v>
      </c>
      <c r="O36" s="22">
        <f t="shared" si="3"/>
        <v>0</v>
      </c>
      <c r="P36" s="22">
        <f t="shared" si="4"/>
        <v>0</v>
      </c>
      <c r="Q36" s="22">
        <f t="shared" si="5"/>
        <v>2</v>
      </c>
      <c r="R36" s="56">
        <f t="shared" si="6"/>
        <v>0</v>
      </c>
      <c r="S36" s="58">
        <f t="shared" si="0"/>
        <v>2</v>
      </c>
    </row>
    <row r="37" spans="1:19" ht="15.75">
      <c r="A37" s="1">
        <v>35</v>
      </c>
      <c r="B37" s="4" t="s">
        <v>142</v>
      </c>
      <c r="C37" s="4" t="s">
        <v>143</v>
      </c>
      <c r="D37" s="4" t="s">
        <v>144</v>
      </c>
      <c r="E37" s="3">
        <v>470</v>
      </c>
      <c r="F37" s="3">
        <v>6</v>
      </c>
      <c r="G37" s="4">
        <v>0</v>
      </c>
      <c r="H37" s="4">
        <v>1</v>
      </c>
      <c r="I37" s="4">
        <v>0</v>
      </c>
      <c r="J37" s="4">
        <v>0</v>
      </c>
      <c r="K37" s="4">
        <v>0.5</v>
      </c>
      <c r="L37" s="4">
        <v>0</v>
      </c>
      <c r="M37" s="22">
        <f t="shared" si="1"/>
        <v>0</v>
      </c>
      <c r="N37" s="22">
        <f t="shared" si="2"/>
        <v>1</v>
      </c>
      <c r="O37" s="22">
        <f t="shared" si="3"/>
        <v>0</v>
      </c>
      <c r="P37" s="22">
        <f t="shared" si="4"/>
        <v>0</v>
      </c>
      <c r="Q37" s="22">
        <f t="shared" si="5"/>
        <v>1</v>
      </c>
      <c r="R37" s="56">
        <f t="shared" si="6"/>
        <v>0</v>
      </c>
      <c r="S37" s="58">
        <f t="shared" si="0"/>
        <v>2</v>
      </c>
    </row>
    <row r="38" spans="1:19" ht="15.75">
      <c r="A38" s="5">
        <v>36</v>
      </c>
      <c r="B38" s="4" t="s">
        <v>154</v>
      </c>
      <c r="C38" s="4" t="s">
        <v>13</v>
      </c>
      <c r="D38" s="4" t="s">
        <v>72</v>
      </c>
      <c r="E38" s="3">
        <v>470</v>
      </c>
      <c r="F38" s="3">
        <v>6</v>
      </c>
      <c r="G38" s="4">
        <v>0</v>
      </c>
      <c r="H38" s="4">
        <v>1</v>
      </c>
      <c r="I38" s="4">
        <v>0</v>
      </c>
      <c r="J38" s="4">
        <v>0</v>
      </c>
      <c r="K38" s="4">
        <v>0.5</v>
      </c>
      <c r="L38" s="4">
        <v>0</v>
      </c>
      <c r="M38" s="22">
        <f t="shared" si="1"/>
        <v>0</v>
      </c>
      <c r="N38" s="22">
        <f t="shared" si="2"/>
        <v>1</v>
      </c>
      <c r="O38" s="22">
        <f t="shared" si="3"/>
        <v>0</v>
      </c>
      <c r="P38" s="22">
        <f t="shared" si="4"/>
        <v>0</v>
      </c>
      <c r="Q38" s="22">
        <f t="shared" si="5"/>
        <v>1</v>
      </c>
      <c r="R38" s="56">
        <f t="shared" si="6"/>
        <v>0</v>
      </c>
      <c r="S38" s="58">
        <f t="shared" si="0"/>
        <v>2</v>
      </c>
    </row>
    <row r="39" spans="1:19" ht="15.75">
      <c r="A39" s="5">
        <v>37</v>
      </c>
      <c r="B39" s="4" t="s">
        <v>155</v>
      </c>
      <c r="C39" s="4" t="s">
        <v>156</v>
      </c>
      <c r="D39" s="4" t="s">
        <v>157</v>
      </c>
      <c r="E39" s="10">
        <v>619</v>
      </c>
      <c r="F39" s="5">
        <v>6</v>
      </c>
      <c r="G39" s="4">
        <v>0.5</v>
      </c>
      <c r="H39" s="4">
        <v>0</v>
      </c>
      <c r="I39" s="4">
        <v>0</v>
      </c>
      <c r="J39" s="4">
        <v>0</v>
      </c>
      <c r="K39" s="4">
        <v>0.5</v>
      </c>
      <c r="L39" s="4">
        <v>0</v>
      </c>
      <c r="M39" s="22">
        <f t="shared" si="1"/>
        <v>1</v>
      </c>
      <c r="N39" s="22">
        <f t="shared" si="2"/>
        <v>0</v>
      </c>
      <c r="O39" s="22">
        <f t="shared" si="3"/>
        <v>0</v>
      </c>
      <c r="P39" s="22">
        <f t="shared" si="4"/>
        <v>0</v>
      </c>
      <c r="Q39" s="22">
        <f t="shared" si="5"/>
        <v>1</v>
      </c>
      <c r="R39" s="56">
        <f t="shared" si="6"/>
        <v>0</v>
      </c>
      <c r="S39" s="58">
        <f t="shared" si="0"/>
        <v>2</v>
      </c>
    </row>
    <row r="40" spans="1:19" ht="15.75">
      <c r="A40" s="1">
        <v>38</v>
      </c>
      <c r="B40" s="4" t="s">
        <v>43</v>
      </c>
      <c r="C40" s="4" t="s">
        <v>44</v>
      </c>
      <c r="D40" s="4" t="s">
        <v>45</v>
      </c>
      <c r="E40" s="5">
        <v>146</v>
      </c>
      <c r="F40" s="5">
        <v>6</v>
      </c>
      <c r="G40" s="4">
        <v>0.5</v>
      </c>
      <c r="H40" s="4">
        <v>0.5</v>
      </c>
      <c r="I40" s="4">
        <v>0</v>
      </c>
      <c r="J40" s="4">
        <v>0</v>
      </c>
      <c r="K40" s="4">
        <v>0</v>
      </c>
      <c r="L40" s="4">
        <v>0</v>
      </c>
      <c r="M40" s="22">
        <f t="shared" si="1"/>
        <v>1</v>
      </c>
      <c r="N40" s="22">
        <f t="shared" si="2"/>
        <v>0.5</v>
      </c>
      <c r="O40" s="22">
        <f t="shared" si="3"/>
        <v>0</v>
      </c>
      <c r="P40" s="22">
        <f t="shared" si="4"/>
        <v>0</v>
      </c>
      <c r="Q40" s="22">
        <f t="shared" si="5"/>
        <v>0</v>
      </c>
      <c r="R40" s="56">
        <f t="shared" si="6"/>
        <v>0</v>
      </c>
      <c r="S40" s="58">
        <f t="shared" si="0"/>
        <v>1.5</v>
      </c>
    </row>
    <row r="41" spans="1:19" ht="15.75">
      <c r="A41" s="5">
        <v>39</v>
      </c>
      <c r="B41" s="4" t="s">
        <v>23</v>
      </c>
      <c r="C41" s="4" t="s">
        <v>24</v>
      </c>
      <c r="D41" s="4" t="s">
        <v>25</v>
      </c>
      <c r="E41" s="5">
        <v>146</v>
      </c>
      <c r="F41" s="5">
        <v>6</v>
      </c>
      <c r="G41" s="4">
        <v>0.5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22">
        <f t="shared" si="1"/>
        <v>1</v>
      </c>
      <c r="N41" s="22">
        <f t="shared" si="2"/>
        <v>0</v>
      </c>
      <c r="O41" s="22">
        <f t="shared" si="3"/>
        <v>0</v>
      </c>
      <c r="P41" s="22">
        <f t="shared" si="4"/>
        <v>0</v>
      </c>
      <c r="Q41" s="22">
        <f t="shared" si="5"/>
        <v>0</v>
      </c>
      <c r="R41" s="56">
        <f t="shared" si="6"/>
        <v>0</v>
      </c>
      <c r="S41" s="58">
        <f t="shared" si="0"/>
        <v>1</v>
      </c>
    </row>
    <row r="42" spans="1:19" ht="15.75">
      <c r="A42" s="5">
        <v>40</v>
      </c>
      <c r="B42" s="4" t="s">
        <v>73</v>
      </c>
      <c r="C42" s="4" t="s">
        <v>74</v>
      </c>
      <c r="D42" s="4" t="s">
        <v>66</v>
      </c>
      <c r="E42" s="3">
        <v>145</v>
      </c>
      <c r="F42" s="5">
        <v>6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0.5</v>
      </c>
      <c r="M42" s="22">
        <f t="shared" si="1"/>
        <v>0</v>
      </c>
      <c r="N42" s="22">
        <f t="shared" si="2"/>
        <v>0</v>
      </c>
      <c r="O42" s="22">
        <f t="shared" si="3"/>
        <v>0</v>
      </c>
      <c r="P42" s="22">
        <f t="shared" si="4"/>
        <v>0</v>
      </c>
      <c r="Q42" s="22">
        <f t="shared" si="5"/>
        <v>0</v>
      </c>
      <c r="R42" s="56">
        <f t="shared" si="6"/>
        <v>1</v>
      </c>
      <c r="S42" s="58">
        <f t="shared" si="0"/>
        <v>1</v>
      </c>
    </row>
    <row r="43" spans="1:19" ht="15.75">
      <c r="A43" s="1">
        <v>41</v>
      </c>
      <c r="B43" s="4" t="s">
        <v>111</v>
      </c>
      <c r="C43" s="4" t="s">
        <v>47</v>
      </c>
      <c r="D43" s="4" t="s">
        <v>112</v>
      </c>
      <c r="E43" s="3">
        <v>150</v>
      </c>
      <c r="F43" s="5">
        <v>6</v>
      </c>
      <c r="G43" s="4"/>
      <c r="H43" s="4">
        <v>0</v>
      </c>
      <c r="I43" s="4">
        <v>0</v>
      </c>
      <c r="J43" s="4">
        <v>0</v>
      </c>
      <c r="K43" s="4">
        <v>0.5</v>
      </c>
      <c r="L43" s="4">
        <v>0</v>
      </c>
      <c r="M43" s="22">
        <f t="shared" si="1"/>
        <v>0</v>
      </c>
      <c r="N43" s="22">
        <f t="shared" si="2"/>
        <v>0</v>
      </c>
      <c r="O43" s="22">
        <f t="shared" si="3"/>
        <v>0</v>
      </c>
      <c r="P43" s="22">
        <f t="shared" si="4"/>
        <v>0</v>
      </c>
      <c r="Q43" s="22">
        <f t="shared" si="5"/>
        <v>1</v>
      </c>
      <c r="R43" s="56">
        <f t="shared" si="6"/>
        <v>0</v>
      </c>
      <c r="S43" s="58">
        <f t="shared" si="0"/>
        <v>1</v>
      </c>
    </row>
    <row r="44" spans="1:19" ht="15.75">
      <c r="A44" s="5">
        <v>42</v>
      </c>
      <c r="B44" s="4" t="s">
        <v>135</v>
      </c>
      <c r="C44" s="4" t="s">
        <v>136</v>
      </c>
      <c r="D44" s="4" t="s">
        <v>137</v>
      </c>
      <c r="E44" s="3">
        <v>145</v>
      </c>
      <c r="F44" s="5">
        <v>6</v>
      </c>
      <c r="G44" s="4">
        <v>0</v>
      </c>
      <c r="H44" s="4">
        <v>0</v>
      </c>
      <c r="I44" s="4">
        <v>0</v>
      </c>
      <c r="J44" s="4">
        <v>0</v>
      </c>
      <c r="K44" s="4">
        <v>0.5</v>
      </c>
      <c r="L44" s="4">
        <v>0</v>
      </c>
      <c r="M44" s="22">
        <f t="shared" si="1"/>
        <v>0</v>
      </c>
      <c r="N44" s="22">
        <f t="shared" si="2"/>
        <v>0</v>
      </c>
      <c r="O44" s="22">
        <f t="shared" si="3"/>
        <v>0</v>
      </c>
      <c r="P44" s="22">
        <f t="shared" si="4"/>
        <v>0</v>
      </c>
      <c r="Q44" s="22">
        <f t="shared" si="5"/>
        <v>1</v>
      </c>
      <c r="R44" s="56">
        <f t="shared" si="6"/>
        <v>0</v>
      </c>
      <c r="S44" s="58">
        <f t="shared" si="0"/>
        <v>1</v>
      </c>
    </row>
    <row r="45" spans="1:19" ht="15.75">
      <c r="A45" s="5">
        <v>43</v>
      </c>
      <c r="B45" s="7" t="s">
        <v>35</v>
      </c>
      <c r="C45" s="7" t="s">
        <v>36</v>
      </c>
      <c r="D45" s="7" t="s">
        <v>37</v>
      </c>
      <c r="E45" s="5">
        <v>156</v>
      </c>
      <c r="F45" s="5">
        <v>6</v>
      </c>
      <c r="G45" s="4">
        <v>0</v>
      </c>
      <c r="H45" s="4">
        <v>0.5</v>
      </c>
      <c r="I45" s="4"/>
      <c r="J45" s="4">
        <v>0</v>
      </c>
      <c r="K45" s="4">
        <v>0</v>
      </c>
      <c r="L45" s="4">
        <v>0</v>
      </c>
      <c r="M45" s="22">
        <f t="shared" si="1"/>
        <v>0</v>
      </c>
      <c r="N45" s="22">
        <f t="shared" si="2"/>
        <v>0.5</v>
      </c>
      <c r="O45" s="22">
        <f t="shared" si="3"/>
        <v>0</v>
      </c>
      <c r="P45" s="22">
        <f t="shared" si="4"/>
        <v>0</v>
      </c>
      <c r="Q45" s="22">
        <f t="shared" si="5"/>
        <v>0</v>
      </c>
      <c r="R45" s="56">
        <f t="shared" si="6"/>
        <v>0</v>
      </c>
      <c r="S45" s="58">
        <f t="shared" si="0"/>
        <v>0.5</v>
      </c>
    </row>
    <row r="46" spans="1:19" ht="15.75">
      <c r="A46" s="1">
        <v>44</v>
      </c>
      <c r="B46" s="4" t="s">
        <v>121</v>
      </c>
      <c r="C46" s="4" t="s">
        <v>123</v>
      </c>
      <c r="D46" s="4" t="s">
        <v>81</v>
      </c>
      <c r="E46" s="8">
        <v>148</v>
      </c>
      <c r="F46" s="5">
        <v>6</v>
      </c>
      <c r="G46" s="4">
        <v>0</v>
      </c>
      <c r="H46" s="4">
        <v>0.5</v>
      </c>
      <c r="I46" s="4"/>
      <c r="J46" s="4">
        <v>0</v>
      </c>
      <c r="K46" s="4">
        <v>0</v>
      </c>
      <c r="L46" s="4"/>
      <c r="M46" s="22">
        <f t="shared" si="1"/>
        <v>0</v>
      </c>
      <c r="N46" s="22">
        <f t="shared" si="2"/>
        <v>0.5</v>
      </c>
      <c r="O46" s="22">
        <f t="shared" si="3"/>
        <v>0</v>
      </c>
      <c r="P46" s="22">
        <f t="shared" si="4"/>
        <v>0</v>
      </c>
      <c r="Q46" s="22">
        <f t="shared" si="5"/>
        <v>0</v>
      </c>
      <c r="R46" s="56">
        <f t="shared" si="6"/>
        <v>0</v>
      </c>
      <c r="S46" s="58">
        <f t="shared" si="0"/>
        <v>0.5</v>
      </c>
    </row>
    <row r="47" spans="1:19" ht="15.75">
      <c r="A47" s="5">
        <v>45</v>
      </c>
      <c r="B47" s="4" t="s">
        <v>120</v>
      </c>
      <c r="C47" s="4" t="s">
        <v>16</v>
      </c>
      <c r="D47" s="4" t="s">
        <v>103</v>
      </c>
      <c r="E47" s="3">
        <v>150</v>
      </c>
      <c r="F47" s="5">
        <v>6</v>
      </c>
      <c r="G47" s="4">
        <v>0</v>
      </c>
      <c r="H47" s="4">
        <v>0</v>
      </c>
      <c r="I47" s="4"/>
      <c r="J47" s="4"/>
      <c r="K47" s="4">
        <v>0</v>
      </c>
      <c r="L47" s="4">
        <v>0</v>
      </c>
      <c r="M47" s="22">
        <f t="shared" si="1"/>
        <v>0</v>
      </c>
      <c r="N47" s="22">
        <f t="shared" si="2"/>
        <v>0</v>
      </c>
      <c r="O47" s="22">
        <f t="shared" si="3"/>
        <v>0</v>
      </c>
      <c r="P47" s="22">
        <f t="shared" si="4"/>
        <v>0</v>
      </c>
      <c r="Q47" s="22">
        <f t="shared" si="5"/>
        <v>0</v>
      </c>
      <c r="R47" s="56">
        <f t="shared" si="6"/>
        <v>0</v>
      </c>
      <c r="S47" s="58">
        <f t="shared" si="0"/>
        <v>0</v>
      </c>
    </row>
    <row r="48" spans="1:19" ht="15.75">
      <c r="A48" s="5">
        <v>46</v>
      </c>
      <c r="B48" s="4" t="s">
        <v>150</v>
      </c>
      <c r="C48" s="4" t="s">
        <v>151</v>
      </c>
      <c r="D48" s="4" t="s">
        <v>152</v>
      </c>
      <c r="E48" s="3">
        <v>150</v>
      </c>
      <c r="F48" s="5">
        <v>6</v>
      </c>
      <c r="G48" s="4">
        <v>0</v>
      </c>
      <c r="H48" s="4"/>
      <c r="I48" s="4"/>
      <c r="J48" s="4">
        <v>0</v>
      </c>
      <c r="K48" s="4"/>
      <c r="L48" s="4"/>
      <c r="M48" s="22">
        <f t="shared" si="1"/>
        <v>0</v>
      </c>
      <c r="N48" s="22">
        <f t="shared" si="2"/>
        <v>0</v>
      </c>
      <c r="O48" s="22">
        <f t="shared" si="3"/>
        <v>0</v>
      </c>
      <c r="P48" s="22">
        <f t="shared" si="4"/>
        <v>0</v>
      </c>
      <c r="Q48" s="22">
        <f t="shared" si="5"/>
        <v>0</v>
      </c>
      <c r="R48" s="56">
        <f t="shared" si="6"/>
        <v>0</v>
      </c>
      <c r="S48" s="58">
        <f t="shared" si="0"/>
        <v>0</v>
      </c>
    </row>
    <row r="49" spans="1:19" ht="16.5" thickBot="1">
      <c r="A49" s="1">
        <v>47</v>
      </c>
      <c r="B49" s="4" t="s">
        <v>162</v>
      </c>
      <c r="C49" s="4" t="s">
        <v>163</v>
      </c>
      <c r="D49" s="4" t="s">
        <v>164</v>
      </c>
      <c r="E49" s="3">
        <v>144</v>
      </c>
      <c r="F49" s="5">
        <v>6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22">
        <f t="shared" si="1"/>
        <v>0</v>
      </c>
      <c r="N49" s="22">
        <f t="shared" si="2"/>
        <v>0</v>
      </c>
      <c r="O49" s="22">
        <f t="shared" si="3"/>
        <v>0</v>
      </c>
      <c r="P49" s="22">
        <f t="shared" si="4"/>
        <v>0</v>
      </c>
      <c r="Q49" s="22">
        <f t="shared" si="5"/>
        <v>0</v>
      </c>
      <c r="R49" s="56">
        <f t="shared" si="6"/>
        <v>0</v>
      </c>
      <c r="S49" s="59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88">
      <selection activeCell="E3" sqref="E3:E110"/>
    </sheetView>
  </sheetViews>
  <sheetFormatPr defaultColWidth="9.140625" defaultRowHeight="15"/>
  <cols>
    <col min="2" max="2" width="21.421875" style="0" bestFit="1" customWidth="1"/>
    <col min="3" max="3" width="17.57421875" style="0" bestFit="1" customWidth="1"/>
    <col min="4" max="4" width="0" style="0" hidden="1" customWidth="1"/>
    <col min="5" max="5" width="8.140625" style="0" customWidth="1"/>
    <col min="6" max="6" width="6.57421875" style="0" bestFit="1" customWidth="1"/>
    <col min="7" max="10" width="4.421875" style="0" bestFit="1" customWidth="1"/>
    <col min="11" max="11" width="4.28125" style="0" customWidth="1"/>
    <col min="12" max="12" width="4.421875" style="0" customWidth="1"/>
    <col min="13" max="13" width="4.7109375" style="0" customWidth="1"/>
    <col min="14" max="14" width="5.421875" style="0" customWidth="1"/>
    <col min="15" max="15" width="5.140625" style="0" customWidth="1"/>
    <col min="16" max="16" width="5.421875" style="0" customWidth="1"/>
    <col min="17" max="17" width="4.57421875" style="0" customWidth="1"/>
    <col min="18" max="18" width="4.421875" style="0" customWidth="1"/>
  </cols>
  <sheetData>
    <row r="1" spans="1:19" ht="15.75">
      <c r="A1" s="36" t="s">
        <v>0</v>
      </c>
      <c r="B1" s="36" t="s">
        <v>3</v>
      </c>
      <c r="C1" s="36" t="s">
        <v>4</v>
      </c>
      <c r="D1" s="36" t="s">
        <v>14</v>
      </c>
      <c r="E1" s="36" t="s">
        <v>1</v>
      </c>
      <c r="F1" s="36" t="s">
        <v>2</v>
      </c>
      <c r="G1" s="36" t="s">
        <v>5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36" t="s">
        <v>5</v>
      </c>
      <c r="N1" s="36" t="s">
        <v>6</v>
      </c>
      <c r="O1" s="36" t="s">
        <v>7</v>
      </c>
      <c r="P1" s="36" t="s">
        <v>8</v>
      </c>
      <c r="Q1" s="36" t="s">
        <v>9</v>
      </c>
      <c r="R1" s="36" t="s">
        <v>10</v>
      </c>
      <c r="S1" s="37" t="s">
        <v>11</v>
      </c>
    </row>
    <row r="2" spans="1:19" ht="16.5" thickBot="1">
      <c r="A2" s="41"/>
      <c r="B2" s="41"/>
      <c r="C2" s="41"/>
      <c r="D2" s="41"/>
      <c r="E2" s="42"/>
      <c r="F2" s="42"/>
      <c r="G2" s="42"/>
      <c r="H2" s="42"/>
      <c r="I2" s="42"/>
      <c r="J2" s="42"/>
      <c r="K2" s="43" t="s">
        <v>12</v>
      </c>
      <c r="L2" s="42"/>
      <c r="M2" s="42">
        <v>2</v>
      </c>
      <c r="N2" s="42">
        <v>1</v>
      </c>
      <c r="O2" s="42">
        <v>2</v>
      </c>
      <c r="P2" s="42">
        <v>2</v>
      </c>
      <c r="Q2" s="42">
        <v>2</v>
      </c>
      <c r="R2" s="42">
        <v>2</v>
      </c>
      <c r="S2" s="41">
        <f aca="true" t="shared" si="0" ref="S2:S33">SUM(M2:R2)</f>
        <v>11</v>
      </c>
    </row>
    <row r="3" spans="1:19" ht="15.75">
      <c r="A3" s="13">
        <v>1</v>
      </c>
      <c r="B3" s="14" t="s">
        <v>215</v>
      </c>
      <c r="C3" s="14" t="s">
        <v>216</v>
      </c>
      <c r="D3" s="14" t="s">
        <v>217</v>
      </c>
      <c r="E3" s="13">
        <v>470</v>
      </c>
      <c r="F3" s="38">
        <v>7</v>
      </c>
      <c r="G3" s="39">
        <v>1</v>
      </c>
      <c r="H3" s="39">
        <v>1</v>
      </c>
      <c r="I3" s="39">
        <v>0.5</v>
      </c>
      <c r="J3" s="39">
        <v>1</v>
      </c>
      <c r="K3" s="39">
        <v>1</v>
      </c>
      <c r="L3" s="39">
        <v>1</v>
      </c>
      <c r="M3" s="40">
        <f aca="true" t="shared" si="1" ref="M3:M34">G3*$M$2</f>
        <v>2</v>
      </c>
      <c r="N3" s="40">
        <f aca="true" t="shared" si="2" ref="N3:N34">H3*$N$2</f>
        <v>1</v>
      </c>
      <c r="O3" s="40">
        <f aca="true" t="shared" si="3" ref="O3:O34">I3*$O$2</f>
        <v>1</v>
      </c>
      <c r="P3" s="40">
        <f aca="true" t="shared" si="4" ref="P3:P34">J3*$P$2</f>
        <v>2</v>
      </c>
      <c r="Q3" s="40">
        <f aca="true" t="shared" si="5" ref="Q3:Q34">K3*$Q$2</f>
        <v>2</v>
      </c>
      <c r="R3" s="51">
        <f aca="true" t="shared" si="6" ref="R3:R34">L3*$R$2</f>
        <v>2</v>
      </c>
      <c r="S3" s="53">
        <f t="shared" si="0"/>
        <v>10</v>
      </c>
    </row>
    <row r="4" spans="1:19" ht="15.75">
      <c r="A4" s="3">
        <v>2</v>
      </c>
      <c r="B4" s="4" t="s">
        <v>271</v>
      </c>
      <c r="C4" s="4" t="s">
        <v>229</v>
      </c>
      <c r="D4" s="4" t="s">
        <v>57</v>
      </c>
      <c r="E4" s="3">
        <v>144</v>
      </c>
      <c r="F4" s="5">
        <v>7</v>
      </c>
      <c r="G4" s="35">
        <v>1</v>
      </c>
      <c r="H4" s="35">
        <v>1</v>
      </c>
      <c r="I4" s="35">
        <v>1</v>
      </c>
      <c r="J4" s="35">
        <v>1</v>
      </c>
      <c r="K4" s="35">
        <v>1</v>
      </c>
      <c r="L4" s="35">
        <v>0</v>
      </c>
      <c r="M4" s="36">
        <f t="shared" si="1"/>
        <v>2</v>
      </c>
      <c r="N4" s="36">
        <f t="shared" si="2"/>
        <v>1</v>
      </c>
      <c r="O4" s="36">
        <f t="shared" si="3"/>
        <v>2</v>
      </c>
      <c r="P4" s="36">
        <f t="shared" si="4"/>
        <v>2</v>
      </c>
      <c r="Q4" s="36">
        <f t="shared" si="5"/>
        <v>2</v>
      </c>
      <c r="R4" s="52">
        <f t="shared" si="6"/>
        <v>0</v>
      </c>
      <c r="S4" s="54">
        <f t="shared" si="0"/>
        <v>9</v>
      </c>
    </row>
    <row r="5" spans="1:19" ht="15.75">
      <c r="A5" s="3">
        <v>3</v>
      </c>
      <c r="B5" s="4" t="s">
        <v>340</v>
      </c>
      <c r="C5" s="4" t="s">
        <v>341</v>
      </c>
      <c r="D5" s="4" t="s">
        <v>81</v>
      </c>
      <c r="E5" s="3">
        <v>98</v>
      </c>
      <c r="F5" s="5">
        <v>7</v>
      </c>
      <c r="G5" s="35">
        <v>1</v>
      </c>
      <c r="H5" s="35">
        <v>1</v>
      </c>
      <c r="I5" s="35"/>
      <c r="J5" s="35">
        <v>1</v>
      </c>
      <c r="K5" s="35">
        <v>1</v>
      </c>
      <c r="L5" s="35">
        <v>1</v>
      </c>
      <c r="M5" s="36">
        <f t="shared" si="1"/>
        <v>2</v>
      </c>
      <c r="N5" s="36">
        <f t="shared" si="2"/>
        <v>1</v>
      </c>
      <c r="O5" s="36">
        <f t="shared" si="3"/>
        <v>0</v>
      </c>
      <c r="P5" s="36">
        <f t="shared" si="4"/>
        <v>2</v>
      </c>
      <c r="Q5" s="36">
        <f t="shared" si="5"/>
        <v>2</v>
      </c>
      <c r="R5" s="52">
        <f t="shared" si="6"/>
        <v>2</v>
      </c>
      <c r="S5" s="54">
        <f t="shared" si="0"/>
        <v>9</v>
      </c>
    </row>
    <row r="6" spans="1:19" ht="15.75">
      <c r="A6" s="13">
        <v>4</v>
      </c>
      <c r="B6" s="4" t="s">
        <v>227</v>
      </c>
      <c r="C6" s="4" t="s">
        <v>62</v>
      </c>
      <c r="D6" s="4" t="s">
        <v>70</v>
      </c>
      <c r="E6" s="3">
        <v>144</v>
      </c>
      <c r="F6" s="5">
        <v>7</v>
      </c>
      <c r="G6" s="35">
        <v>1</v>
      </c>
      <c r="H6" s="35">
        <v>0.5</v>
      </c>
      <c r="I6" s="35">
        <v>0</v>
      </c>
      <c r="J6" s="35">
        <v>1</v>
      </c>
      <c r="K6" s="35">
        <v>1</v>
      </c>
      <c r="L6" s="35">
        <v>1</v>
      </c>
      <c r="M6" s="36">
        <f t="shared" si="1"/>
        <v>2</v>
      </c>
      <c r="N6" s="36">
        <f t="shared" si="2"/>
        <v>0.5</v>
      </c>
      <c r="O6" s="36">
        <f t="shared" si="3"/>
        <v>0</v>
      </c>
      <c r="P6" s="36">
        <f t="shared" si="4"/>
        <v>2</v>
      </c>
      <c r="Q6" s="36">
        <f t="shared" si="5"/>
        <v>2</v>
      </c>
      <c r="R6" s="52">
        <f t="shared" si="6"/>
        <v>2</v>
      </c>
      <c r="S6" s="54">
        <f t="shared" si="0"/>
        <v>8.5</v>
      </c>
    </row>
    <row r="7" spans="1:19" ht="15.75">
      <c r="A7" s="3">
        <v>5</v>
      </c>
      <c r="B7" s="4" t="s">
        <v>231</v>
      </c>
      <c r="C7" s="4" t="s">
        <v>232</v>
      </c>
      <c r="D7" s="4" t="s">
        <v>31</v>
      </c>
      <c r="E7" s="3">
        <v>159</v>
      </c>
      <c r="F7" s="5">
        <v>7</v>
      </c>
      <c r="G7" s="35">
        <v>1</v>
      </c>
      <c r="H7" s="35"/>
      <c r="I7" s="35"/>
      <c r="J7" s="35">
        <v>1</v>
      </c>
      <c r="K7" s="35">
        <v>1</v>
      </c>
      <c r="L7" s="35">
        <v>1</v>
      </c>
      <c r="M7" s="36">
        <f t="shared" si="1"/>
        <v>2</v>
      </c>
      <c r="N7" s="36">
        <f t="shared" si="2"/>
        <v>0</v>
      </c>
      <c r="O7" s="36">
        <f t="shared" si="3"/>
        <v>0</v>
      </c>
      <c r="P7" s="36">
        <f t="shared" si="4"/>
        <v>2</v>
      </c>
      <c r="Q7" s="36">
        <f t="shared" si="5"/>
        <v>2</v>
      </c>
      <c r="R7" s="52">
        <f t="shared" si="6"/>
        <v>2</v>
      </c>
      <c r="S7" s="54">
        <f t="shared" si="0"/>
        <v>8</v>
      </c>
    </row>
    <row r="8" spans="1:19" ht="15.75">
      <c r="A8" s="3">
        <v>6</v>
      </c>
      <c r="B8" s="4" t="s">
        <v>186</v>
      </c>
      <c r="C8" s="4" t="s">
        <v>44</v>
      </c>
      <c r="D8" s="4" t="s">
        <v>84</v>
      </c>
      <c r="E8" s="3">
        <v>144</v>
      </c>
      <c r="F8" s="5">
        <v>7</v>
      </c>
      <c r="G8" s="35">
        <v>1</v>
      </c>
      <c r="H8" s="35">
        <v>1</v>
      </c>
      <c r="I8" s="35"/>
      <c r="J8" s="35">
        <v>1</v>
      </c>
      <c r="K8" s="35">
        <v>1</v>
      </c>
      <c r="L8" s="35">
        <v>0</v>
      </c>
      <c r="M8" s="36">
        <f t="shared" si="1"/>
        <v>2</v>
      </c>
      <c r="N8" s="36">
        <f t="shared" si="2"/>
        <v>1</v>
      </c>
      <c r="O8" s="36">
        <f t="shared" si="3"/>
        <v>0</v>
      </c>
      <c r="P8" s="36">
        <f t="shared" si="4"/>
        <v>2</v>
      </c>
      <c r="Q8" s="36">
        <f t="shared" si="5"/>
        <v>2</v>
      </c>
      <c r="R8" s="52">
        <f t="shared" si="6"/>
        <v>0</v>
      </c>
      <c r="S8" s="54">
        <f t="shared" si="0"/>
        <v>7</v>
      </c>
    </row>
    <row r="9" spans="1:19" ht="15.75">
      <c r="A9" s="13">
        <v>7</v>
      </c>
      <c r="B9" s="4" t="s">
        <v>202</v>
      </c>
      <c r="C9" s="4" t="s">
        <v>89</v>
      </c>
      <c r="D9" s="4" t="s">
        <v>203</v>
      </c>
      <c r="E9" s="3">
        <v>144</v>
      </c>
      <c r="F9" s="5">
        <v>7</v>
      </c>
      <c r="G9" s="35">
        <v>0</v>
      </c>
      <c r="H9" s="35">
        <v>1</v>
      </c>
      <c r="I9" s="35">
        <v>0</v>
      </c>
      <c r="J9" s="35">
        <v>1</v>
      </c>
      <c r="K9" s="35">
        <v>1</v>
      </c>
      <c r="L9" s="35">
        <v>1</v>
      </c>
      <c r="M9" s="36">
        <f t="shared" si="1"/>
        <v>0</v>
      </c>
      <c r="N9" s="36">
        <f t="shared" si="2"/>
        <v>1</v>
      </c>
      <c r="O9" s="36">
        <f t="shared" si="3"/>
        <v>0</v>
      </c>
      <c r="P9" s="36">
        <f t="shared" si="4"/>
        <v>2</v>
      </c>
      <c r="Q9" s="36">
        <f t="shared" si="5"/>
        <v>2</v>
      </c>
      <c r="R9" s="52">
        <f t="shared" si="6"/>
        <v>2</v>
      </c>
      <c r="S9" s="54">
        <f t="shared" si="0"/>
        <v>7</v>
      </c>
    </row>
    <row r="10" spans="1:19" ht="15.75">
      <c r="A10" s="3">
        <v>8</v>
      </c>
      <c r="B10" s="4" t="s">
        <v>204</v>
      </c>
      <c r="C10" s="4" t="s">
        <v>97</v>
      </c>
      <c r="D10" s="4" t="s">
        <v>205</v>
      </c>
      <c r="E10" s="3">
        <v>179</v>
      </c>
      <c r="F10" s="5">
        <v>7</v>
      </c>
      <c r="G10" s="35">
        <v>1</v>
      </c>
      <c r="H10" s="35">
        <v>1</v>
      </c>
      <c r="I10" s="35">
        <v>0</v>
      </c>
      <c r="J10" s="35">
        <v>1</v>
      </c>
      <c r="K10" s="35">
        <v>1</v>
      </c>
      <c r="L10" s="35">
        <v>0</v>
      </c>
      <c r="M10" s="36">
        <f t="shared" si="1"/>
        <v>2</v>
      </c>
      <c r="N10" s="36">
        <f t="shared" si="2"/>
        <v>1</v>
      </c>
      <c r="O10" s="36">
        <f t="shared" si="3"/>
        <v>0</v>
      </c>
      <c r="P10" s="36">
        <f t="shared" si="4"/>
        <v>2</v>
      </c>
      <c r="Q10" s="36">
        <f t="shared" si="5"/>
        <v>2</v>
      </c>
      <c r="R10" s="52">
        <f t="shared" si="6"/>
        <v>0</v>
      </c>
      <c r="S10" s="54">
        <f t="shared" si="0"/>
        <v>7</v>
      </c>
    </row>
    <row r="11" spans="1:19" ht="15.75">
      <c r="A11" s="3">
        <v>9</v>
      </c>
      <c r="B11" s="4" t="s">
        <v>218</v>
      </c>
      <c r="C11" s="4" t="s">
        <v>83</v>
      </c>
      <c r="D11" s="4" t="s">
        <v>48</v>
      </c>
      <c r="E11" s="3">
        <v>179</v>
      </c>
      <c r="F11" s="5">
        <v>7</v>
      </c>
      <c r="G11" s="35">
        <v>0</v>
      </c>
      <c r="H11" s="35">
        <v>1</v>
      </c>
      <c r="I11" s="35">
        <v>0.5</v>
      </c>
      <c r="J11" s="35">
        <v>1</v>
      </c>
      <c r="K11" s="35">
        <v>1</v>
      </c>
      <c r="L11" s="35">
        <v>0.5</v>
      </c>
      <c r="M11" s="36">
        <f t="shared" si="1"/>
        <v>0</v>
      </c>
      <c r="N11" s="36">
        <f t="shared" si="2"/>
        <v>1</v>
      </c>
      <c r="O11" s="36">
        <f t="shared" si="3"/>
        <v>1</v>
      </c>
      <c r="P11" s="36">
        <f t="shared" si="4"/>
        <v>2</v>
      </c>
      <c r="Q11" s="36">
        <f t="shared" si="5"/>
        <v>2</v>
      </c>
      <c r="R11" s="52">
        <f t="shared" si="6"/>
        <v>1</v>
      </c>
      <c r="S11" s="54">
        <f t="shared" si="0"/>
        <v>7</v>
      </c>
    </row>
    <row r="12" spans="1:19" ht="15.75">
      <c r="A12" s="13">
        <v>10</v>
      </c>
      <c r="B12" s="4" t="s">
        <v>325</v>
      </c>
      <c r="C12" s="4" t="s">
        <v>13</v>
      </c>
      <c r="D12" s="4" t="s">
        <v>72</v>
      </c>
      <c r="E12" s="3">
        <v>121</v>
      </c>
      <c r="F12" s="5">
        <v>7</v>
      </c>
      <c r="G12" s="35">
        <v>1</v>
      </c>
      <c r="H12" s="35">
        <v>1</v>
      </c>
      <c r="I12" s="35"/>
      <c r="J12" s="35">
        <v>1</v>
      </c>
      <c r="K12" s="35">
        <v>1</v>
      </c>
      <c r="L12" s="35"/>
      <c r="M12" s="36">
        <f t="shared" si="1"/>
        <v>2</v>
      </c>
      <c r="N12" s="36">
        <f t="shared" si="2"/>
        <v>1</v>
      </c>
      <c r="O12" s="36">
        <f t="shared" si="3"/>
        <v>0</v>
      </c>
      <c r="P12" s="36">
        <f t="shared" si="4"/>
        <v>2</v>
      </c>
      <c r="Q12" s="36">
        <f t="shared" si="5"/>
        <v>2</v>
      </c>
      <c r="R12" s="52">
        <f t="shared" si="6"/>
        <v>0</v>
      </c>
      <c r="S12" s="54">
        <f t="shared" si="0"/>
        <v>7</v>
      </c>
    </row>
    <row r="13" spans="1:19" ht="15.75">
      <c r="A13" s="3">
        <v>11</v>
      </c>
      <c r="B13" s="4" t="s">
        <v>247</v>
      </c>
      <c r="C13" s="4" t="s">
        <v>248</v>
      </c>
      <c r="D13" s="4" t="s">
        <v>119</v>
      </c>
      <c r="E13" s="3">
        <v>179</v>
      </c>
      <c r="F13" s="5">
        <v>7</v>
      </c>
      <c r="G13" s="35">
        <v>1</v>
      </c>
      <c r="H13" s="35">
        <v>0.5</v>
      </c>
      <c r="I13" s="35"/>
      <c r="J13" s="35">
        <v>1</v>
      </c>
      <c r="K13" s="35">
        <v>1</v>
      </c>
      <c r="L13" s="35"/>
      <c r="M13" s="36">
        <f t="shared" si="1"/>
        <v>2</v>
      </c>
      <c r="N13" s="36">
        <f t="shared" si="2"/>
        <v>0.5</v>
      </c>
      <c r="O13" s="36">
        <f t="shared" si="3"/>
        <v>0</v>
      </c>
      <c r="P13" s="36">
        <f t="shared" si="4"/>
        <v>2</v>
      </c>
      <c r="Q13" s="36">
        <f t="shared" si="5"/>
        <v>2</v>
      </c>
      <c r="R13" s="52">
        <f t="shared" si="6"/>
        <v>0</v>
      </c>
      <c r="S13" s="54">
        <f t="shared" si="0"/>
        <v>6.5</v>
      </c>
    </row>
    <row r="14" spans="1:19" ht="15.75">
      <c r="A14" s="3">
        <v>12</v>
      </c>
      <c r="B14" s="4" t="s">
        <v>309</v>
      </c>
      <c r="C14" s="4" t="s">
        <v>83</v>
      </c>
      <c r="D14" s="4" t="s">
        <v>81</v>
      </c>
      <c r="E14" s="3">
        <v>144</v>
      </c>
      <c r="F14" s="5">
        <v>7</v>
      </c>
      <c r="G14" s="35">
        <v>0</v>
      </c>
      <c r="H14" s="35">
        <v>0.5</v>
      </c>
      <c r="I14" s="35"/>
      <c r="J14" s="35">
        <v>1</v>
      </c>
      <c r="K14" s="35">
        <v>1</v>
      </c>
      <c r="L14" s="35">
        <v>1</v>
      </c>
      <c r="M14" s="36">
        <f t="shared" si="1"/>
        <v>0</v>
      </c>
      <c r="N14" s="36">
        <f t="shared" si="2"/>
        <v>0.5</v>
      </c>
      <c r="O14" s="36">
        <f t="shared" si="3"/>
        <v>0</v>
      </c>
      <c r="P14" s="36">
        <f t="shared" si="4"/>
        <v>2</v>
      </c>
      <c r="Q14" s="36">
        <f t="shared" si="5"/>
        <v>2</v>
      </c>
      <c r="R14" s="52">
        <f t="shared" si="6"/>
        <v>2</v>
      </c>
      <c r="S14" s="54">
        <f t="shared" si="0"/>
        <v>6.5</v>
      </c>
    </row>
    <row r="15" spans="1:19" ht="15.75">
      <c r="A15" s="13">
        <v>13</v>
      </c>
      <c r="B15" s="4" t="s">
        <v>310</v>
      </c>
      <c r="C15" s="4" t="s">
        <v>239</v>
      </c>
      <c r="D15" s="4" t="s">
        <v>31</v>
      </c>
      <c r="E15" s="3">
        <v>150</v>
      </c>
      <c r="F15" s="5">
        <v>7</v>
      </c>
      <c r="G15" s="35">
        <v>1</v>
      </c>
      <c r="H15" s="35">
        <v>0.5</v>
      </c>
      <c r="I15" s="35"/>
      <c r="J15" s="35">
        <v>1</v>
      </c>
      <c r="K15" s="35">
        <v>1</v>
      </c>
      <c r="L15" s="35">
        <v>0</v>
      </c>
      <c r="M15" s="36">
        <f t="shared" si="1"/>
        <v>2</v>
      </c>
      <c r="N15" s="36">
        <f t="shared" si="2"/>
        <v>0.5</v>
      </c>
      <c r="O15" s="36">
        <f t="shared" si="3"/>
        <v>0</v>
      </c>
      <c r="P15" s="36">
        <f t="shared" si="4"/>
        <v>2</v>
      </c>
      <c r="Q15" s="36">
        <f t="shared" si="5"/>
        <v>2</v>
      </c>
      <c r="R15" s="52">
        <f t="shared" si="6"/>
        <v>0</v>
      </c>
      <c r="S15" s="54">
        <f t="shared" si="0"/>
        <v>6.5</v>
      </c>
    </row>
    <row r="16" spans="1:19" ht="15.75">
      <c r="A16" s="3">
        <v>14</v>
      </c>
      <c r="B16" s="4" t="s">
        <v>327</v>
      </c>
      <c r="C16" s="4" t="s">
        <v>328</v>
      </c>
      <c r="D16" s="4" t="s">
        <v>234</v>
      </c>
      <c r="E16" s="3">
        <v>139</v>
      </c>
      <c r="F16" s="5">
        <v>7</v>
      </c>
      <c r="G16" s="35">
        <v>1</v>
      </c>
      <c r="H16" s="35">
        <v>0.5</v>
      </c>
      <c r="I16" s="35">
        <v>0</v>
      </c>
      <c r="J16" s="35">
        <v>1</v>
      </c>
      <c r="K16" s="35">
        <v>0</v>
      </c>
      <c r="L16" s="35">
        <v>1</v>
      </c>
      <c r="M16" s="36">
        <f t="shared" si="1"/>
        <v>2</v>
      </c>
      <c r="N16" s="36">
        <f t="shared" si="2"/>
        <v>0.5</v>
      </c>
      <c r="O16" s="36">
        <f t="shared" si="3"/>
        <v>0</v>
      </c>
      <c r="P16" s="36">
        <f t="shared" si="4"/>
        <v>2</v>
      </c>
      <c r="Q16" s="36">
        <f t="shared" si="5"/>
        <v>0</v>
      </c>
      <c r="R16" s="52">
        <f t="shared" si="6"/>
        <v>2</v>
      </c>
      <c r="S16" s="54">
        <f t="shared" si="0"/>
        <v>6.5</v>
      </c>
    </row>
    <row r="17" spans="1:19" ht="15.75">
      <c r="A17" s="3">
        <v>15</v>
      </c>
      <c r="B17" s="4" t="s">
        <v>332</v>
      </c>
      <c r="C17" s="4" t="s">
        <v>59</v>
      </c>
      <c r="D17" s="4" t="s">
        <v>81</v>
      </c>
      <c r="E17" s="3">
        <v>98</v>
      </c>
      <c r="F17" s="5">
        <v>7</v>
      </c>
      <c r="G17" s="35">
        <v>1</v>
      </c>
      <c r="H17" s="35">
        <v>0.5</v>
      </c>
      <c r="I17" s="35">
        <v>0</v>
      </c>
      <c r="J17" s="35">
        <v>1</v>
      </c>
      <c r="K17" s="35">
        <v>1</v>
      </c>
      <c r="L17" s="35">
        <v>0</v>
      </c>
      <c r="M17" s="36">
        <f t="shared" si="1"/>
        <v>2</v>
      </c>
      <c r="N17" s="36">
        <f t="shared" si="2"/>
        <v>0.5</v>
      </c>
      <c r="O17" s="36">
        <f t="shared" si="3"/>
        <v>0</v>
      </c>
      <c r="P17" s="36">
        <f t="shared" si="4"/>
        <v>2</v>
      </c>
      <c r="Q17" s="36">
        <f t="shared" si="5"/>
        <v>2</v>
      </c>
      <c r="R17" s="52">
        <f t="shared" si="6"/>
        <v>0</v>
      </c>
      <c r="S17" s="54">
        <f t="shared" si="0"/>
        <v>6.5</v>
      </c>
    </row>
    <row r="18" spans="1:19" ht="15.75">
      <c r="A18" s="13">
        <v>16</v>
      </c>
      <c r="B18" s="4" t="s">
        <v>183</v>
      </c>
      <c r="C18" s="4" t="s">
        <v>184</v>
      </c>
      <c r="D18" s="4" t="s">
        <v>185</v>
      </c>
      <c r="E18" s="3">
        <v>144</v>
      </c>
      <c r="F18" s="5">
        <v>7</v>
      </c>
      <c r="G18" s="35">
        <v>1</v>
      </c>
      <c r="H18" s="35">
        <v>0</v>
      </c>
      <c r="I18" s="35">
        <v>0</v>
      </c>
      <c r="J18" s="35"/>
      <c r="K18" s="35">
        <v>1</v>
      </c>
      <c r="L18" s="35">
        <v>1</v>
      </c>
      <c r="M18" s="36">
        <f t="shared" si="1"/>
        <v>2</v>
      </c>
      <c r="N18" s="36">
        <f t="shared" si="2"/>
        <v>0</v>
      </c>
      <c r="O18" s="36">
        <f t="shared" si="3"/>
        <v>0</v>
      </c>
      <c r="P18" s="36">
        <f t="shared" si="4"/>
        <v>0</v>
      </c>
      <c r="Q18" s="36">
        <f t="shared" si="5"/>
        <v>2</v>
      </c>
      <c r="R18" s="52">
        <f t="shared" si="6"/>
        <v>2</v>
      </c>
      <c r="S18" s="54">
        <f t="shared" si="0"/>
        <v>6</v>
      </c>
    </row>
    <row r="19" spans="1:19" ht="15.75">
      <c r="A19" s="3">
        <v>17</v>
      </c>
      <c r="B19" s="4" t="s">
        <v>235</v>
      </c>
      <c r="C19" s="4" t="s">
        <v>39</v>
      </c>
      <c r="D19" s="4" t="s">
        <v>70</v>
      </c>
      <c r="E19" s="3">
        <v>89</v>
      </c>
      <c r="F19" s="5">
        <v>7</v>
      </c>
      <c r="G19" s="35">
        <v>0.5</v>
      </c>
      <c r="H19" s="35">
        <v>1</v>
      </c>
      <c r="I19" s="35">
        <v>0</v>
      </c>
      <c r="J19" s="35">
        <v>0</v>
      </c>
      <c r="K19" s="35">
        <v>1</v>
      </c>
      <c r="L19" s="35">
        <v>1</v>
      </c>
      <c r="M19" s="36">
        <f t="shared" si="1"/>
        <v>1</v>
      </c>
      <c r="N19" s="36">
        <f t="shared" si="2"/>
        <v>1</v>
      </c>
      <c r="O19" s="36">
        <f t="shared" si="3"/>
        <v>0</v>
      </c>
      <c r="P19" s="36">
        <f t="shared" si="4"/>
        <v>0</v>
      </c>
      <c r="Q19" s="36">
        <f t="shared" si="5"/>
        <v>2</v>
      </c>
      <c r="R19" s="52">
        <f t="shared" si="6"/>
        <v>2</v>
      </c>
      <c r="S19" s="54">
        <f t="shared" si="0"/>
        <v>6</v>
      </c>
    </row>
    <row r="20" spans="1:19" ht="15.75">
      <c r="A20" s="3">
        <v>18</v>
      </c>
      <c r="B20" s="4" t="s">
        <v>249</v>
      </c>
      <c r="C20" s="4" t="s">
        <v>118</v>
      </c>
      <c r="D20" s="4" t="s">
        <v>250</v>
      </c>
      <c r="E20" s="3">
        <v>89</v>
      </c>
      <c r="F20" s="5">
        <v>7</v>
      </c>
      <c r="G20" s="35">
        <v>1</v>
      </c>
      <c r="H20" s="35">
        <v>0</v>
      </c>
      <c r="I20" s="35"/>
      <c r="J20" s="35"/>
      <c r="K20" s="35">
        <v>1</v>
      </c>
      <c r="L20" s="35">
        <v>1</v>
      </c>
      <c r="M20" s="36">
        <f t="shared" si="1"/>
        <v>2</v>
      </c>
      <c r="N20" s="36">
        <f t="shared" si="2"/>
        <v>0</v>
      </c>
      <c r="O20" s="36">
        <f t="shared" si="3"/>
        <v>0</v>
      </c>
      <c r="P20" s="36">
        <f t="shared" si="4"/>
        <v>0</v>
      </c>
      <c r="Q20" s="36">
        <f t="shared" si="5"/>
        <v>2</v>
      </c>
      <c r="R20" s="52">
        <f t="shared" si="6"/>
        <v>2</v>
      </c>
      <c r="S20" s="54">
        <f t="shared" si="0"/>
        <v>6</v>
      </c>
    </row>
    <row r="21" spans="1:19" ht="15.75">
      <c r="A21" s="13">
        <v>19</v>
      </c>
      <c r="B21" s="4" t="s">
        <v>305</v>
      </c>
      <c r="C21" s="4" t="s">
        <v>306</v>
      </c>
      <c r="D21" s="4" t="s">
        <v>131</v>
      </c>
      <c r="E21" s="3">
        <v>470</v>
      </c>
      <c r="F21" s="5">
        <v>7</v>
      </c>
      <c r="G21" s="35">
        <v>0</v>
      </c>
      <c r="H21" s="35">
        <v>1</v>
      </c>
      <c r="I21" s="35">
        <v>0.5</v>
      </c>
      <c r="J21" s="35">
        <v>1</v>
      </c>
      <c r="K21" s="35">
        <v>1</v>
      </c>
      <c r="L21" s="35">
        <v>0</v>
      </c>
      <c r="M21" s="36">
        <f t="shared" si="1"/>
        <v>0</v>
      </c>
      <c r="N21" s="36">
        <f t="shared" si="2"/>
        <v>1</v>
      </c>
      <c r="O21" s="36">
        <f t="shared" si="3"/>
        <v>1</v>
      </c>
      <c r="P21" s="36">
        <f t="shared" si="4"/>
        <v>2</v>
      </c>
      <c r="Q21" s="36">
        <f t="shared" si="5"/>
        <v>2</v>
      </c>
      <c r="R21" s="52">
        <f t="shared" si="6"/>
        <v>0</v>
      </c>
      <c r="S21" s="54">
        <f t="shared" si="0"/>
        <v>6</v>
      </c>
    </row>
    <row r="22" spans="1:19" ht="15.75">
      <c r="A22" s="3">
        <v>20</v>
      </c>
      <c r="B22" s="4" t="s">
        <v>319</v>
      </c>
      <c r="C22" s="4" t="s">
        <v>59</v>
      </c>
      <c r="D22" s="4" t="s">
        <v>22</v>
      </c>
      <c r="E22" s="3">
        <v>148</v>
      </c>
      <c r="F22" s="5">
        <v>7</v>
      </c>
      <c r="G22" s="35">
        <v>1</v>
      </c>
      <c r="H22" s="35">
        <v>1</v>
      </c>
      <c r="I22" s="35"/>
      <c r="J22" s="35">
        <v>1</v>
      </c>
      <c r="K22" s="35">
        <v>0.5</v>
      </c>
      <c r="L22" s="35"/>
      <c r="M22" s="36">
        <f t="shared" si="1"/>
        <v>2</v>
      </c>
      <c r="N22" s="36">
        <f t="shared" si="2"/>
        <v>1</v>
      </c>
      <c r="O22" s="36">
        <f t="shared" si="3"/>
        <v>0</v>
      </c>
      <c r="P22" s="36">
        <f t="shared" si="4"/>
        <v>2</v>
      </c>
      <c r="Q22" s="36">
        <f t="shared" si="5"/>
        <v>1</v>
      </c>
      <c r="R22" s="52">
        <f t="shared" si="6"/>
        <v>0</v>
      </c>
      <c r="S22" s="54">
        <f t="shared" si="0"/>
        <v>6</v>
      </c>
    </row>
    <row r="23" spans="1:19" ht="15.75">
      <c r="A23" s="3">
        <v>21</v>
      </c>
      <c r="B23" s="4" t="s">
        <v>236</v>
      </c>
      <c r="C23" s="4" t="s">
        <v>237</v>
      </c>
      <c r="D23" s="4" t="s">
        <v>208</v>
      </c>
      <c r="E23" s="3">
        <v>89</v>
      </c>
      <c r="F23" s="5">
        <v>7</v>
      </c>
      <c r="G23" s="35">
        <v>0.5</v>
      </c>
      <c r="H23" s="35">
        <v>0.5</v>
      </c>
      <c r="I23" s="35">
        <v>0</v>
      </c>
      <c r="J23" s="35">
        <v>0</v>
      </c>
      <c r="K23" s="35">
        <v>1</v>
      </c>
      <c r="L23" s="35">
        <v>1</v>
      </c>
      <c r="M23" s="36">
        <f t="shared" si="1"/>
        <v>1</v>
      </c>
      <c r="N23" s="36">
        <f t="shared" si="2"/>
        <v>0.5</v>
      </c>
      <c r="O23" s="36">
        <f t="shared" si="3"/>
        <v>0</v>
      </c>
      <c r="P23" s="36">
        <f t="shared" si="4"/>
        <v>0</v>
      </c>
      <c r="Q23" s="36">
        <f t="shared" si="5"/>
        <v>2</v>
      </c>
      <c r="R23" s="52">
        <f t="shared" si="6"/>
        <v>2</v>
      </c>
      <c r="S23" s="54">
        <f t="shared" si="0"/>
        <v>5.5</v>
      </c>
    </row>
    <row r="24" spans="1:19" ht="15.75">
      <c r="A24" s="13">
        <v>22</v>
      </c>
      <c r="B24" s="4" t="s">
        <v>314</v>
      </c>
      <c r="C24" s="4" t="s">
        <v>239</v>
      </c>
      <c r="D24" s="4" t="s">
        <v>137</v>
      </c>
      <c r="E24" s="3">
        <v>100</v>
      </c>
      <c r="F24" s="5">
        <v>7</v>
      </c>
      <c r="G24" s="35">
        <v>0</v>
      </c>
      <c r="H24" s="35">
        <v>0.5</v>
      </c>
      <c r="I24" s="35">
        <v>0.5</v>
      </c>
      <c r="J24" s="35">
        <v>1</v>
      </c>
      <c r="K24" s="35">
        <v>1</v>
      </c>
      <c r="L24" s="35">
        <v>0</v>
      </c>
      <c r="M24" s="36">
        <f t="shared" si="1"/>
        <v>0</v>
      </c>
      <c r="N24" s="36">
        <f t="shared" si="2"/>
        <v>0.5</v>
      </c>
      <c r="O24" s="36">
        <f t="shared" si="3"/>
        <v>1</v>
      </c>
      <c r="P24" s="36">
        <f t="shared" si="4"/>
        <v>2</v>
      </c>
      <c r="Q24" s="36">
        <f t="shared" si="5"/>
        <v>2</v>
      </c>
      <c r="R24" s="52">
        <f t="shared" si="6"/>
        <v>0</v>
      </c>
      <c r="S24" s="54">
        <f t="shared" si="0"/>
        <v>5.5</v>
      </c>
    </row>
    <row r="25" spans="1:19" ht="15.75">
      <c r="A25" s="3">
        <v>23</v>
      </c>
      <c r="B25" s="4" t="s">
        <v>170</v>
      </c>
      <c r="C25" s="4" t="s">
        <v>47</v>
      </c>
      <c r="D25" s="4" t="s">
        <v>81</v>
      </c>
      <c r="E25" s="3">
        <v>470</v>
      </c>
      <c r="F25" s="5">
        <v>7</v>
      </c>
      <c r="G25" s="35"/>
      <c r="H25" s="35">
        <v>1</v>
      </c>
      <c r="I25" s="35"/>
      <c r="J25" s="35">
        <v>1</v>
      </c>
      <c r="K25" s="35">
        <v>1</v>
      </c>
      <c r="L25" s="35">
        <v>0</v>
      </c>
      <c r="M25" s="36">
        <f t="shared" si="1"/>
        <v>0</v>
      </c>
      <c r="N25" s="36">
        <f t="shared" si="2"/>
        <v>1</v>
      </c>
      <c r="O25" s="36">
        <f t="shared" si="3"/>
        <v>0</v>
      </c>
      <c r="P25" s="36">
        <f t="shared" si="4"/>
        <v>2</v>
      </c>
      <c r="Q25" s="36">
        <f t="shared" si="5"/>
        <v>2</v>
      </c>
      <c r="R25" s="52">
        <f t="shared" si="6"/>
        <v>0</v>
      </c>
      <c r="S25" s="54">
        <f t="shared" si="0"/>
        <v>5</v>
      </c>
    </row>
    <row r="26" spans="1:19" ht="15.75">
      <c r="A26" s="3">
        <v>24</v>
      </c>
      <c r="B26" s="4" t="s">
        <v>182</v>
      </c>
      <c r="C26" s="4" t="s">
        <v>16</v>
      </c>
      <c r="D26" s="4" t="s">
        <v>126</v>
      </c>
      <c r="E26" s="3">
        <v>145</v>
      </c>
      <c r="F26" s="5">
        <v>7</v>
      </c>
      <c r="G26" s="35">
        <v>1</v>
      </c>
      <c r="H26" s="35"/>
      <c r="I26" s="35"/>
      <c r="J26" s="35">
        <v>1</v>
      </c>
      <c r="K26" s="35">
        <v>0.5</v>
      </c>
      <c r="L26" s="35">
        <v>0</v>
      </c>
      <c r="M26" s="36">
        <f t="shared" si="1"/>
        <v>2</v>
      </c>
      <c r="N26" s="36">
        <f t="shared" si="2"/>
        <v>0</v>
      </c>
      <c r="O26" s="36">
        <f t="shared" si="3"/>
        <v>0</v>
      </c>
      <c r="P26" s="36">
        <f t="shared" si="4"/>
        <v>2</v>
      </c>
      <c r="Q26" s="36">
        <f t="shared" si="5"/>
        <v>1</v>
      </c>
      <c r="R26" s="52">
        <f t="shared" si="6"/>
        <v>0</v>
      </c>
      <c r="S26" s="54">
        <f t="shared" si="0"/>
        <v>5</v>
      </c>
    </row>
    <row r="27" spans="1:19" ht="15.75">
      <c r="A27" s="13">
        <v>25</v>
      </c>
      <c r="B27" s="4" t="s">
        <v>211</v>
      </c>
      <c r="C27" s="4" t="s">
        <v>212</v>
      </c>
      <c r="D27" s="4" t="s">
        <v>42</v>
      </c>
      <c r="E27" s="3">
        <v>144</v>
      </c>
      <c r="F27" s="5">
        <v>7</v>
      </c>
      <c r="G27" s="35">
        <v>0</v>
      </c>
      <c r="H27" s="35">
        <v>0</v>
      </c>
      <c r="I27" s="35">
        <v>0.5</v>
      </c>
      <c r="J27" s="35">
        <v>0</v>
      </c>
      <c r="K27" s="35">
        <v>1</v>
      </c>
      <c r="L27" s="35">
        <v>1</v>
      </c>
      <c r="M27" s="36">
        <f t="shared" si="1"/>
        <v>0</v>
      </c>
      <c r="N27" s="36">
        <f t="shared" si="2"/>
        <v>0</v>
      </c>
      <c r="O27" s="36">
        <f t="shared" si="3"/>
        <v>1</v>
      </c>
      <c r="P27" s="36">
        <f t="shared" si="4"/>
        <v>0</v>
      </c>
      <c r="Q27" s="36">
        <f t="shared" si="5"/>
        <v>2</v>
      </c>
      <c r="R27" s="52">
        <f t="shared" si="6"/>
        <v>2</v>
      </c>
      <c r="S27" s="54">
        <f t="shared" si="0"/>
        <v>5</v>
      </c>
    </row>
    <row r="28" spans="1:19" ht="15.75">
      <c r="A28" s="3">
        <v>26</v>
      </c>
      <c r="B28" s="4" t="s">
        <v>259</v>
      </c>
      <c r="C28" s="4" t="s">
        <v>123</v>
      </c>
      <c r="D28" s="4" t="s">
        <v>112</v>
      </c>
      <c r="E28" s="3">
        <v>470</v>
      </c>
      <c r="F28" s="5">
        <v>7</v>
      </c>
      <c r="G28" s="35">
        <v>1</v>
      </c>
      <c r="H28" s="35">
        <v>1</v>
      </c>
      <c r="I28" s="35"/>
      <c r="J28" s="35">
        <v>1</v>
      </c>
      <c r="K28" s="35">
        <v>0</v>
      </c>
      <c r="L28" s="35"/>
      <c r="M28" s="36">
        <f t="shared" si="1"/>
        <v>2</v>
      </c>
      <c r="N28" s="36">
        <f t="shared" si="2"/>
        <v>1</v>
      </c>
      <c r="O28" s="36">
        <f t="shared" si="3"/>
        <v>0</v>
      </c>
      <c r="P28" s="36">
        <f t="shared" si="4"/>
        <v>2</v>
      </c>
      <c r="Q28" s="36">
        <f t="shared" si="5"/>
        <v>0</v>
      </c>
      <c r="R28" s="52">
        <f t="shared" si="6"/>
        <v>0</v>
      </c>
      <c r="S28" s="54">
        <f t="shared" si="0"/>
        <v>5</v>
      </c>
    </row>
    <row r="29" spans="1:19" ht="15.75">
      <c r="A29" s="3">
        <v>27</v>
      </c>
      <c r="B29" s="4" t="s">
        <v>175</v>
      </c>
      <c r="C29" s="4" t="s">
        <v>176</v>
      </c>
      <c r="D29" s="4" t="s">
        <v>152</v>
      </c>
      <c r="E29" s="3">
        <v>159</v>
      </c>
      <c r="F29" s="5">
        <v>7</v>
      </c>
      <c r="G29" s="35">
        <v>0</v>
      </c>
      <c r="H29" s="35">
        <v>0.5</v>
      </c>
      <c r="I29" s="35">
        <v>0</v>
      </c>
      <c r="J29" s="35">
        <v>1</v>
      </c>
      <c r="K29" s="35">
        <v>1</v>
      </c>
      <c r="L29" s="35">
        <v>0</v>
      </c>
      <c r="M29" s="36">
        <f t="shared" si="1"/>
        <v>0</v>
      </c>
      <c r="N29" s="36">
        <f t="shared" si="2"/>
        <v>0.5</v>
      </c>
      <c r="O29" s="36">
        <f t="shared" si="3"/>
        <v>0</v>
      </c>
      <c r="P29" s="36">
        <f t="shared" si="4"/>
        <v>2</v>
      </c>
      <c r="Q29" s="36">
        <f t="shared" si="5"/>
        <v>2</v>
      </c>
      <c r="R29" s="52">
        <f t="shared" si="6"/>
        <v>0</v>
      </c>
      <c r="S29" s="54">
        <f t="shared" si="0"/>
        <v>4.5</v>
      </c>
    </row>
    <row r="30" spans="1:19" ht="15.75">
      <c r="A30" s="13">
        <v>28</v>
      </c>
      <c r="B30" s="4" t="s">
        <v>192</v>
      </c>
      <c r="C30" s="4" t="s">
        <v>139</v>
      </c>
      <c r="D30" s="4" t="s">
        <v>22</v>
      </c>
      <c r="E30" s="3">
        <v>150</v>
      </c>
      <c r="F30" s="5">
        <v>7</v>
      </c>
      <c r="G30" s="35">
        <v>0</v>
      </c>
      <c r="H30" s="35">
        <v>0.5</v>
      </c>
      <c r="I30" s="35">
        <v>0</v>
      </c>
      <c r="J30" s="35">
        <v>1</v>
      </c>
      <c r="K30" s="35">
        <v>1</v>
      </c>
      <c r="L30" s="35"/>
      <c r="M30" s="36">
        <f t="shared" si="1"/>
        <v>0</v>
      </c>
      <c r="N30" s="36">
        <f t="shared" si="2"/>
        <v>0.5</v>
      </c>
      <c r="O30" s="36">
        <f t="shared" si="3"/>
        <v>0</v>
      </c>
      <c r="P30" s="36">
        <f t="shared" si="4"/>
        <v>2</v>
      </c>
      <c r="Q30" s="36">
        <f t="shared" si="5"/>
        <v>2</v>
      </c>
      <c r="R30" s="52">
        <f t="shared" si="6"/>
        <v>0</v>
      </c>
      <c r="S30" s="54">
        <f t="shared" si="0"/>
        <v>4.5</v>
      </c>
    </row>
    <row r="31" spans="1:19" ht="15.75">
      <c r="A31" s="3">
        <v>29</v>
      </c>
      <c r="B31" s="4" t="s">
        <v>301</v>
      </c>
      <c r="C31" s="4" t="s">
        <v>302</v>
      </c>
      <c r="D31" s="4" t="s">
        <v>76</v>
      </c>
      <c r="E31" s="3">
        <v>95</v>
      </c>
      <c r="F31" s="5">
        <v>7</v>
      </c>
      <c r="G31" s="35">
        <v>1</v>
      </c>
      <c r="H31" s="35">
        <v>0.5</v>
      </c>
      <c r="I31" s="35"/>
      <c r="J31" s="35">
        <v>1</v>
      </c>
      <c r="K31" s="35"/>
      <c r="L31" s="35">
        <v>0</v>
      </c>
      <c r="M31" s="36">
        <f t="shared" si="1"/>
        <v>2</v>
      </c>
      <c r="N31" s="36">
        <f t="shared" si="2"/>
        <v>0.5</v>
      </c>
      <c r="O31" s="36">
        <f t="shared" si="3"/>
        <v>0</v>
      </c>
      <c r="P31" s="36">
        <f t="shared" si="4"/>
        <v>2</v>
      </c>
      <c r="Q31" s="36">
        <f t="shared" si="5"/>
        <v>0</v>
      </c>
      <c r="R31" s="52">
        <f t="shared" si="6"/>
        <v>0</v>
      </c>
      <c r="S31" s="54">
        <f t="shared" si="0"/>
        <v>4.5</v>
      </c>
    </row>
    <row r="32" spans="1:19" ht="15.75">
      <c r="A32" s="3">
        <v>30</v>
      </c>
      <c r="B32" s="4" t="s">
        <v>207</v>
      </c>
      <c r="C32" s="4" t="s">
        <v>97</v>
      </c>
      <c r="D32" s="4" t="s">
        <v>208</v>
      </c>
      <c r="E32" s="3">
        <v>148</v>
      </c>
      <c r="F32" s="5">
        <v>7</v>
      </c>
      <c r="G32" s="35">
        <v>0</v>
      </c>
      <c r="H32" s="35">
        <v>0</v>
      </c>
      <c r="I32" s="35">
        <v>0</v>
      </c>
      <c r="J32" s="35">
        <v>1</v>
      </c>
      <c r="K32" s="35">
        <v>1</v>
      </c>
      <c r="L32" s="35">
        <v>0</v>
      </c>
      <c r="M32" s="36">
        <f t="shared" si="1"/>
        <v>0</v>
      </c>
      <c r="N32" s="36">
        <f t="shared" si="2"/>
        <v>0</v>
      </c>
      <c r="O32" s="36">
        <f t="shared" si="3"/>
        <v>0</v>
      </c>
      <c r="P32" s="36">
        <f t="shared" si="4"/>
        <v>2</v>
      </c>
      <c r="Q32" s="36">
        <f t="shared" si="5"/>
        <v>2</v>
      </c>
      <c r="R32" s="52">
        <f t="shared" si="6"/>
        <v>0</v>
      </c>
      <c r="S32" s="54">
        <f t="shared" si="0"/>
        <v>4</v>
      </c>
    </row>
    <row r="33" spans="1:19" ht="15.75">
      <c r="A33" s="13">
        <v>31</v>
      </c>
      <c r="B33" s="4" t="s">
        <v>213</v>
      </c>
      <c r="C33" s="4" t="s">
        <v>136</v>
      </c>
      <c r="D33" s="4" t="s">
        <v>84</v>
      </c>
      <c r="E33" s="3">
        <v>619</v>
      </c>
      <c r="F33" s="5">
        <v>7</v>
      </c>
      <c r="G33" s="35">
        <v>0</v>
      </c>
      <c r="H33" s="35">
        <v>0</v>
      </c>
      <c r="I33" s="35">
        <v>0</v>
      </c>
      <c r="J33" s="35">
        <v>1</v>
      </c>
      <c r="K33" s="35">
        <v>1</v>
      </c>
      <c r="L33" s="35">
        <v>0</v>
      </c>
      <c r="M33" s="36">
        <f t="shared" si="1"/>
        <v>0</v>
      </c>
      <c r="N33" s="36">
        <f t="shared" si="2"/>
        <v>0</v>
      </c>
      <c r="O33" s="36">
        <f t="shared" si="3"/>
        <v>0</v>
      </c>
      <c r="P33" s="36">
        <f t="shared" si="4"/>
        <v>2</v>
      </c>
      <c r="Q33" s="36">
        <f t="shared" si="5"/>
        <v>2</v>
      </c>
      <c r="R33" s="52">
        <f t="shared" si="6"/>
        <v>0</v>
      </c>
      <c r="S33" s="54">
        <f t="shared" si="0"/>
        <v>4</v>
      </c>
    </row>
    <row r="34" spans="1:19" ht="15.75">
      <c r="A34" s="3">
        <v>32</v>
      </c>
      <c r="B34" s="4" t="s">
        <v>262</v>
      </c>
      <c r="C34" s="4" t="s">
        <v>263</v>
      </c>
      <c r="D34" s="4" t="s">
        <v>34</v>
      </c>
      <c r="E34" s="5">
        <v>146</v>
      </c>
      <c r="F34" s="5">
        <v>7</v>
      </c>
      <c r="G34" s="35">
        <v>0</v>
      </c>
      <c r="H34" s="35">
        <v>0</v>
      </c>
      <c r="I34" s="35">
        <v>0</v>
      </c>
      <c r="J34" s="35">
        <v>1</v>
      </c>
      <c r="K34" s="35">
        <v>1</v>
      </c>
      <c r="L34" s="35">
        <v>0</v>
      </c>
      <c r="M34" s="36">
        <f t="shared" si="1"/>
        <v>0</v>
      </c>
      <c r="N34" s="36">
        <f t="shared" si="2"/>
        <v>0</v>
      </c>
      <c r="O34" s="36">
        <f t="shared" si="3"/>
        <v>0</v>
      </c>
      <c r="P34" s="36">
        <f t="shared" si="4"/>
        <v>2</v>
      </c>
      <c r="Q34" s="36">
        <f t="shared" si="5"/>
        <v>2</v>
      </c>
      <c r="R34" s="52">
        <f t="shared" si="6"/>
        <v>0</v>
      </c>
      <c r="S34" s="54">
        <f aca="true" t="shared" si="7" ref="S34:S65">SUM(M34:R34)</f>
        <v>4</v>
      </c>
    </row>
    <row r="35" spans="1:19" ht="15.75">
      <c r="A35" s="3">
        <v>33</v>
      </c>
      <c r="B35" s="4" t="s">
        <v>278</v>
      </c>
      <c r="C35" s="4" t="s">
        <v>188</v>
      </c>
      <c r="D35" s="4" t="s">
        <v>164</v>
      </c>
      <c r="E35" s="3">
        <v>89</v>
      </c>
      <c r="F35" s="5">
        <v>7</v>
      </c>
      <c r="G35" s="35">
        <v>0.5</v>
      </c>
      <c r="H35" s="35">
        <v>1</v>
      </c>
      <c r="I35" s="35">
        <v>0</v>
      </c>
      <c r="J35" s="35">
        <v>0</v>
      </c>
      <c r="K35" s="35"/>
      <c r="L35" s="35">
        <v>1</v>
      </c>
      <c r="M35" s="36">
        <f aca="true" t="shared" si="8" ref="M35:M66">G35*$M$2</f>
        <v>1</v>
      </c>
      <c r="N35" s="36">
        <f aca="true" t="shared" si="9" ref="N35:N66">H35*$N$2</f>
        <v>1</v>
      </c>
      <c r="O35" s="36">
        <f aca="true" t="shared" si="10" ref="O35:O66">I35*$O$2</f>
        <v>0</v>
      </c>
      <c r="P35" s="36">
        <f aca="true" t="shared" si="11" ref="P35:P66">J35*$P$2</f>
        <v>0</v>
      </c>
      <c r="Q35" s="36">
        <f aca="true" t="shared" si="12" ref="Q35:Q66">K35*$Q$2</f>
        <v>0</v>
      </c>
      <c r="R35" s="52">
        <f aca="true" t="shared" si="13" ref="R35:R66">L35*$R$2</f>
        <v>2</v>
      </c>
      <c r="S35" s="54">
        <f t="shared" si="7"/>
        <v>4</v>
      </c>
    </row>
    <row r="36" spans="1:19" ht="15.75">
      <c r="A36" s="13">
        <v>34</v>
      </c>
      <c r="B36" s="4" t="s">
        <v>295</v>
      </c>
      <c r="C36" s="4" t="s">
        <v>97</v>
      </c>
      <c r="D36" s="4" t="s">
        <v>63</v>
      </c>
      <c r="E36" s="3">
        <v>89</v>
      </c>
      <c r="F36" s="5">
        <v>7</v>
      </c>
      <c r="G36" s="35">
        <v>0</v>
      </c>
      <c r="H36" s="35">
        <v>0</v>
      </c>
      <c r="I36" s="35">
        <v>0</v>
      </c>
      <c r="J36" s="35">
        <v>0</v>
      </c>
      <c r="K36" s="35">
        <v>1</v>
      </c>
      <c r="L36" s="35">
        <v>1</v>
      </c>
      <c r="M36" s="36">
        <f t="shared" si="8"/>
        <v>0</v>
      </c>
      <c r="N36" s="36">
        <f t="shared" si="9"/>
        <v>0</v>
      </c>
      <c r="O36" s="36">
        <f t="shared" si="10"/>
        <v>0</v>
      </c>
      <c r="P36" s="36">
        <f t="shared" si="11"/>
        <v>0</v>
      </c>
      <c r="Q36" s="36">
        <f t="shared" si="12"/>
        <v>2</v>
      </c>
      <c r="R36" s="52">
        <f t="shared" si="13"/>
        <v>2</v>
      </c>
      <c r="S36" s="54">
        <f t="shared" si="7"/>
        <v>4</v>
      </c>
    </row>
    <row r="37" spans="1:19" ht="15.75">
      <c r="A37" s="3">
        <v>35</v>
      </c>
      <c r="B37" s="4" t="s">
        <v>319</v>
      </c>
      <c r="C37" s="4" t="s">
        <v>320</v>
      </c>
      <c r="D37" s="4" t="s">
        <v>321</v>
      </c>
      <c r="E37" s="3">
        <v>144</v>
      </c>
      <c r="F37" s="5">
        <v>7</v>
      </c>
      <c r="G37" s="35">
        <v>0</v>
      </c>
      <c r="H37" s="35"/>
      <c r="I37" s="35"/>
      <c r="J37" s="35">
        <v>0</v>
      </c>
      <c r="K37" s="35">
        <v>1</v>
      </c>
      <c r="L37" s="35">
        <v>1</v>
      </c>
      <c r="M37" s="36">
        <f t="shared" si="8"/>
        <v>0</v>
      </c>
      <c r="N37" s="36">
        <f t="shared" si="9"/>
        <v>0</v>
      </c>
      <c r="O37" s="36">
        <f t="shared" si="10"/>
        <v>0</v>
      </c>
      <c r="P37" s="36">
        <f t="shared" si="11"/>
        <v>0</v>
      </c>
      <c r="Q37" s="36">
        <f t="shared" si="12"/>
        <v>2</v>
      </c>
      <c r="R37" s="52">
        <f t="shared" si="13"/>
        <v>2</v>
      </c>
      <c r="S37" s="54">
        <f t="shared" si="7"/>
        <v>4</v>
      </c>
    </row>
    <row r="38" spans="1:19" ht="15.75">
      <c r="A38" s="3">
        <v>36</v>
      </c>
      <c r="B38" s="4" t="s">
        <v>336</v>
      </c>
      <c r="C38" s="4" t="s">
        <v>306</v>
      </c>
      <c r="D38" s="4" t="s">
        <v>84</v>
      </c>
      <c r="E38" s="3">
        <v>148</v>
      </c>
      <c r="F38" s="5">
        <v>7</v>
      </c>
      <c r="G38" s="35">
        <v>1</v>
      </c>
      <c r="H38" s="35">
        <v>1</v>
      </c>
      <c r="I38" s="35">
        <v>0.5</v>
      </c>
      <c r="J38" s="35"/>
      <c r="K38" s="35"/>
      <c r="L38" s="35"/>
      <c r="M38" s="36">
        <f t="shared" si="8"/>
        <v>2</v>
      </c>
      <c r="N38" s="36">
        <f t="shared" si="9"/>
        <v>1</v>
      </c>
      <c r="O38" s="36">
        <f t="shared" si="10"/>
        <v>1</v>
      </c>
      <c r="P38" s="36">
        <f t="shared" si="11"/>
        <v>0</v>
      </c>
      <c r="Q38" s="36">
        <f t="shared" si="12"/>
        <v>0</v>
      </c>
      <c r="R38" s="52">
        <f t="shared" si="13"/>
        <v>0</v>
      </c>
      <c r="S38" s="54">
        <f t="shared" si="7"/>
        <v>4</v>
      </c>
    </row>
    <row r="39" spans="1:19" ht="15.75">
      <c r="A39" s="13">
        <v>37</v>
      </c>
      <c r="B39" s="4" t="s">
        <v>222</v>
      </c>
      <c r="C39" s="4" t="s">
        <v>136</v>
      </c>
      <c r="D39" s="4" t="s">
        <v>144</v>
      </c>
      <c r="E39" s="3">
        <v>144</v>
      </c>
      <c r="F39" s="5">
        <v>7</v>
      </c>
      <c r="G39" s="35">
        <v>1</v>
      </c>
      <c r="H39" s="35">
        <v>0</v>
      </c>
      <c r="I39" s="35">
        <v>0</v>
      </c>
      <c r="J39" s="35">
        <v>0</v>
      </c>
      <c r="K39" s="35">
        <v>0.8</v>
      </c>
      <c r="L39" s="35">
        <v>0</v>
      </c>
      <c r="M39" s="36">
        <f t="shared" si="8"/>
        <v>2</v>
      </c>
      <c r="N39" s="36">
        <f t="shared" si="9"/>
        <v>0</v>
      </c>
      <c r="O39" s="36">
        <f t="shared" si="10"/>
        <v>0</v>
      </c>
      <c r="P39" s="36">
        <f t="shared" si="11"/>
        <v>0</v>
      </c>
      <c r="Q39" s="36">
        <f t="shared" si="12"/>
        <v>1.6</v>
      </c>
      <c r="R39" s="52">
        <f t="shared" si="13"/>
        <v>0</v>
      </c>
      <c r="S39" s="54">
        <f t="shared" si="7"/>
        <v>3.6</v>
      </c>
    </row>
    <row r="40" spans="1:19" ht="15.75">
      <c r="A40" s="3">
        <v>38</v>
      </c>
      <c r="B40" s="4" t="s">
        <v>173</v>
      </c>
      <c r="C40" s="4" t="s">
        <v>160</v>
      </c>
      <c r="D40" s="4" t="s">
        <v>174</v>
      </c>
      <c r="E40" s="3">
        <v>176</v>
      </c>
      <c r="F40" s="5">
        <v>7</v>
      </c>
      <c r="G40" s="35">
        <v>0.5</v>
      </c>
      <c r="H40" s="35">
        <v>0.5</v>
      </c>
      <c r="I40" s="35"/>
      <c r="J40" s="35">
        <v>0.5</v>
      </c>
      <c r="K40" s="35">
        <v>0.5</v>
      </c>
      <c r="L40" s="35"/>
      <c r="M40" s="36">
        <f t="shared" si="8"/>
        <v>1</v>
      </c>
      <c r="N40" s="36">
        <f t="shared" si="9"/>
        <v>0.5</v>
      </c>
      <c r="O40" s="36">
        <f t="shared" si="10"/>
        <v>0</v>
      </c>
      <c r="P40" s="36">
        <f t="shared" si="11"/>
        <v>1</v>
      </c>
      <c r="Q40" s="36">
        <f t="shared" si="12"/>
        <v>1</v>
      </c>
      <c r="R40" s="52">
        <f t="shared" si="13"/>
        <v>0</v>
      </c>
      <c r="S40" s="54">
        <f t="shared" si="7"/>
        <v>3.5</v>
      </c>
    </row>
    <row r="41" spans="1:19" ht="15.75">
      <c r="A41" s="3">
        <v>39</v>
      </c>
      <c r="B41" s="4" t="s">
        <v>279</v>
      </c>
      <c r="C41" s="4" t="s">
        <v>199</v>
      </c>
      <c r="D41" s="4" t="s">
        <v>280</v>
      </c>
      <c r="E41" s="3">
        <v>95</v>
      </c>
      <c r="F41" s="5">
        <v>7</v>
      </c>
      <c r="G41" s="35">
        <v>0</v>
      </c>
      <c r="H41" s="35">
        <v>0.5</v>
      </c>
      <c r="I41" s="35">
        <v>0.5</v>
      </c>
      <c r="J41" s="35">
        <v>0</v>
      </c>
      <c r="K41" s="35">
        <v>1</v>
      </c>
      <c r="L41" s="35">
        <v>0</v>
      </c>
      <c r="M41" s="36">
        <f t="shared" si="8"/>
        <v>0</v>
      </c>
      <c r="N41" s="36">
        <f t="shared" si="9"/>
        <v>0.5</v>
      </c>
      <c r="O41" s="36">
        <f t="shared" si="10"/>
        <v>1</v>
      </c>
      <c r="P41" s="36">
        <f t="shared" si="11"/>
        <v>0</v>
      </c>
      <c r="Q41" s="36">
        <f t="shared" si="12"/>
        <v>2</v>
      </c>
      <c r="R41" s="52">
        <f t="shared" si="13"/>
        <v>0</v>
      </c>
      <c r="S41" s="54">
        <f t="shared" si="7"/>
        <v>3.5</v>
      </c>
    </row>
    <row r="42" spans="1:19" ht="15.75">
      <c r="A42" s="13">
        <v>40</v>
      </c>
      <c r="B42" s="4" t="s">
        <v>285</v>
      </c>
      <c r="C42" s="4" t="s">
        <v>286</v>
      </c>
      <c r="D42" s="4" t="s">
        <v>287</v>
      </c>
      <c r="E42" s="3">
        <v>139</v>
      </c>
      <c r="F42" s="5">
        <v>7</v>
      </c>
      <c r="G42" s="35">
        <v>0</v>
      </c>
      <c r="H42" s="35">
        <v>0.5</v>
      </c>
      <c r="I42" s="35">
        <v>0</v>
      </c>
      <c r="J42" s="35">
        <v>1</v>
      </c>
      <c r="K42" s="35">
        <v>0.5</v>
      </c>
      <c r="L42" s="35">
        <v>0</v>
      </c>
      <c r="M42" s="36">
        <f t="shared" si="8"/>
        <v>0</v>
      </c>
      <c r="N42" s="36">
        <f t="shared" si="9"/>
        <v>0.5</v>
      </c>
      <c r="O42" s="36">
        <f t="shared" si="10"/>
        <v>0</v>
      </c>
      <c r="P42" s="36">
        <f t="shared" si="11"/>
        <v>2</v>
      </c>
      <c r="Q42" s="36">
        <f t="shared" si="12"/>
        <v>1</v>
      </c>
      <c r="R42" s="52">
        <f t="shared" si="13"/>
        <v>0</v>
      </c>
      <c r="S42" s="54">
        <f t="shared" si="7"/>
        <v>3.5</v>
      </c>
    </row>
    <row r="43" spans="1:19" ht="15.75">
      <c r="A43" s="3">
        <v>41</v>
      </c>
      <c r="B43" s="4" t="s">
        <v>180</v>
      </c>
      <c r="C43" s="4" t="s">
        <v>16</v>
      </c>
      <c r="D43" s="4" t="s">
        <v>164</v>
      </c>
      <c r="E43" s="3">
        <v>150</v>
      </c>
      <c r="F43" s="5">
        <v>7</v>
      </c>
      <c r="G43" s="35">
        <v>0</v>
      </c>
      <c r="H43" s="35">
        <v>1</v>
      </c>
      <c r="I43" s="35">
        <v>0</v>
      </c>
      <c r="J43" s="35">
        <v>0</v>
      </c>
      <c r="K43" s="35">
        <v>1</v>
      </c>
      <c r="L43" s="35"/>
      <c r="M43" s="36">
        <f t="shared" si="8"/>
        <v>0</v>
      </c>
      <c r="N43" s="36">
        <f t="shared" si="9"/>
        <v>1</v>
      </c>
      <c r="O43" s="36">
        <f t="shared" si="10"/>
        <v>0</v>
      </c>
      <c r="P43" s="36">
        <f t="shared" si="11"/>
        <v>0</v>
      </c>
      <c r="Q43" s="36">
        <f t="shared" si="12"/>
        <v>2</v>
      </c>
      <c r="R43" s="52">
        <f t="shared" si="13"/>
        <v>0</v>
      </c>
      <c r="S43" s="54">
        <f t="shared" si="7"/>
        <v>3</v>
      </c>
    </row>
    <row r="44" spans="1:19" ht="15.75">
      <c r="A44" s="3">
        <v>42</v>
      </c>
      <c r="B44" s="4" t="s">
        <v>193</v>
      </c>
      <c r="C44" s="4" t="s">
        <v>194</v>
      </c>
      <c r="D44" s="4" t="s">
        <v>195</v>
      </c>
      <c r="E44" s="3">
        <v>619</v>
      </c>
      <c r="F44" s="5">
        <v>7</v>
      </c>
      <c r="G44" s="35"/>
      <c r="H44" s="35">
        <v>1</v>
      </c>
      <c r="I44" s="35"/>
      <c r="J44" s="35">
        <v>0</v>
      </c>
      <c r="K44" s="35"/>
      <c r="L44" s="35">
        <v>1</v>
      </c>
      <c r="M44" s="36">
        <f t="shared" si="8"/>
        <v>0</v>
      </c>
      <c r="N44" s="36">
        <f t="shared" si="9"/>
        <v>1</v>
      </c>
      <c r="O44" s="36">
        <f t="shared" si="10"/>
        <v>0</v>
      </c>
      <c r="P44" s="36">
        <f t="shared" si="11"/>
        <v>0</v>
      </c>
      <c r="Q44" s="36">
        <f t="shared" si="12"/>
        <v>0</v>
      </c>
      <c r="R44" s="52">
        <f t="shared" si="13"/>
        <v>2</v>
      </c>
      <c r="S44" s="54">
        <f t="shared" si="7"/>
        <v>3</v>
      </c>
    </row>
    <row r="45" spans="1:19" ht="15.75">
      <c r="A45" s="13">
        <v>43</v>
      </c>
      <c r="B45" s="4" t="s">
        <v>196</v>
      </c>
      <c r="C45" s="4" t="s">
        <v>108</v>
      </c>
      <c r="D45" s="4" t="s">
        <v>197</v>
      </c>
      <c r="E45" s="3">
        <v>89</v>
      </c>
      <c r="F45" s="5">
        <v>7</v>
      </c>
      <c r="G45" s="35">
        <v>0</v>
      </c>
      <c r="H45" s="35">
        <v>1</v>
      </c>
      <c r="I45" s="35"/>
      <c r="J45" s="35">
        <v>0</v>
      </c>
      <c r="K45" s="35">
        <v>0.5</v>
      </c>
      <c r="L45" s="35">
        <v>0.5</v>
      </c>
      <c r="M45" s="36">
        <f t="shared" si="8"/>
        <v>0</v>
      </c>
      <c r="N45" s="36">
        <f t="shared" si="9"/>
        <v>1</v>
      </c>
      <c r="O45" s="36">
        <f t="shared" si="10"/>
        <v>0</v>
      </c>
      <c r="P45" s="36">
        <f t="shared" si="11"/>
        <v>0</v>
      </c>
      <c r="Q45" s="36">
        <f t="shared" si="12"/>
        <v>1</v>
      </c>
      <c r="R45" s="52">
        <f t="shared" si="13"/>
        <v>1</v>
      </c>
      <c r="S45" s="54">
        <f t="shared" si="7"/>
        <v>3</v>
      </c>
    </row>
    <row r="46" spans="1:19" ht="15.75">
      <c r="A46" s="3">
        <v>44</v>
      </c>
      <c r="B46" s="4" t="s">
        <v>242</v>
      </c>
      <c r="C46" s="4" t="s">
        <v>47</v>
      </c>
      <c r="D46" s="4" t="s">
        <v>22</v>
      </c>
      <c r="E46" s="3">
        <v>148</v>
      </c>
      <c r="F46" s="5">
        <v>7</v>
      </c>
      <c r="G46" s="35">
        <v>0</v>
      </c>
      <c r="H46" s="35">
        <v>0</v>
      </c>
      <c r="I46" s="35">
        <v>0.5</v>
      </c>
      <c r="J46" s="35">
        <v>1</v>
      </c>
      <c r="K46" s="35"/>
      <c r="L46" s="35"/>
      <c r="M46" s="36">
        <f t="shared" si="8"/>
        <v>0</v>
      </c>
      <c r="N46" s="36">
        <f t="shared" si="9"/>
        <v>0</v>
      </c>
      <c r="O46" s="36">
        <f t="shared" si="10"/>
        <v>1</v>
      </c>
      <c r="P46" s="36">
        <f t="shared" si="11"/>
        <v>2</v>
      </c>
      <c r="Q46" s="36">
        <f t="shared" si="12"/>
        <v>0</v>
      </c>
      <c r="R46" s="52">
        <f t="shared" si="13"/>
        <v>0</v>
      </c>
      <c r="S46" s="54">
        <f t="shared" si="7"/>
        <v>3</v>
      </c>
    </row>
    <row r="47" spans="1:19" ht="15.75">
      <c r="A47" s="3">
        <v>45</v>
      </c>
      <c r="B47" s="4" t="s">
        <v>243</v>
      </c>
      <c r="C47" s="4" t="s">
        <v>244</v>
      </c>
      <c r="D47" s="4" t="s">
        <v>245</v>
      </c>
      <c r="E47" s="3">
        <v>98</v>
      </c>
      <c r="F47" s="5">
        <v>7</v>
      </c>
      <c r="G47" s="35">
        <v>0</v>
      </c>
      <c r="H47" s="35">
        <v>1</v>
      </c>
      <c r="I47" s="35"/>
      <c r="J47" s="35">
        <v>0</v>
      </c>
      <c r="K47" s="35">
        <v>1</v>
      </c>
      <c r="L47" s="35">
        <v>0</v>
      </c>
      <c r="M47" s="36">
        <f t="shared" si="8"/>
        <v>0</v>
      </c>
      <c r="N47" s="36">
        <f t="shared" si="9"/>
        <v>1</v>
      </c>
      <c r="O47" s="36">
        <f t="shared" si="10"/>
        <v>0</v>
      </c>
      <c r="P47" s="36">
        <f t="shared" si="11"/>
        <v>0</v>
      </c>
      <c r="Q47" s="36">
        <f t="shared" si="12"/>
        <v>2</v>
      </c>
      <c r="R47" s="52">
        <f t="shared" si="13"/>
        <v>0</v>
      </c>
      <c r="S47" s="54">
        <f t="shared" si="7"/>
        <v>3</v>
      </c>
    </row>
    <row r="48" spans="1:19" ht="15.75">
      <c r="A48" s="13">
        <v>46</v>
      </c>
      <c r="B48" s="4" t="s">
        <v>266</v>
      </c>
      <c r="C48" s="4" t="s">
        <v>95</v>
      </c>
      <c r="D48" s="4" t="s">
        <v>70</v>
      </c>
      <c r="E48" s="3">
        <v>98</v>
      </c>
      <c r="F48" s="5">
        <v>7</v>
      </c>
      <c r="G48" s="35"/>
      <c r="H48" s="35">
        <v>1</v>
      </c>
      <c r="I48" s="35">
        <v>0</v>
      </c>
      <c r="J48" s="35">
        <v>0</v>
      </c>
      <c r="K48" s="35"/>
      <c r="L48" s="35">
        <v>1</v>
      </c>
      <c r="M48" s="36">
        <f t="shared" si="8"/>
        <v>0</v>
      </c>
      <c r="N48" s="36">
        <f t="shared" si="9"/>
        <v>1</v>
      </c>
      <c r="O48" s="36">
        <f t="shared" si="10"/>
        <v>0</v>
      </c>
      <c r="P48" s="36">
        <f t="shared" si="11"/>
        <v>0</v>
      </c>
      <c r="Q48" s="36">
        <f t="shared" si="12"/>
        <v>0</v>
      </c>
      <c r="R48" s="52">
        <f t="shared" si="13"/>
        <v>2</v>
      </c>
      <c r="S48" s="54">
        <f t="shared" si="7"/>
        <v>3</v>
      </c>
    </row>
    <row r="49" spans="1:19" ht="15.75">
      <c r="A49" s="3">
        <v>47</v>
      </c>
      <c r="B49" s="4" t="s">
        <v>267</v>
      </c>
      <c r="C49" s="4" t="s">
        <v>229</v>
      </c>
      <c r="D49" s="4" t="s">
        <v>22</v>
      </c>
      <c r="E49" s="3">
        <v>98</v>
      </c>
      <c r="F49" s="5">
        <v>7</v>
      </c>
      <c r="G49" s="35">
        <v>0</v>
      </c>
      <c r="H49" s="35">
        <v>1</v>
      </c>
      <c r="I49" s="35">
        <v>0</v>
      </c>
      <c r="J49" s="35">
        <v>0</v>
      </c>
      <c r="K49" s="35">
        <v>1</v>
      </c>
      <c r="L49" s="35"/>
      <c r="M49" s="36">
        <f t="shared" si="8"/>
        <v>0</v>
      </c>
      <c r="N49" s="36">
        <f t="shared" si="9"/>
        <v>1</v>
      </c>
      <c r="O49" s="36">
        <f t="shared" si="10"/>
        <v>0</v>
      </c>
      <c r="P49" s="36">
        <f t="shared" si="11"/>
        <v>0</v>
      </c>
      <c r="Q49" s="36">
        <f t="shared" si="12"/>
        <v>2</v>
      </c>
      <c r="R49" s="52">
        <f t="shared" si="13"/>
        <v>0</v>
      </c>
      <c r="S49" s="54">
        <f t="shared" si="7"/>
        <v>3</v>
      </c>
    </row>
    <row r="50" spans="1:19" ht="15.75">
      <c r="A50" s="3">
        <v>48</v>
      </c>
      <c r="B50" s="4" t="s">
        <v>281</v>
      </c>
      <c r="C50" s="4" t="s">
        <v>86</v>
      </c>
      <c r="D50" s="4" t="s">
        <v>57</v>
      </c>
      <c r="E50" s="3">
        <v>89</v>
      </c>
      <c r="F50" s="5">
        <v>7</v>
      </c>
      <c r="G50" s="35">
        <v>0</v>
      </c>
      <c r="H50" s="35">
        <v>1</v>
      </c>
      <c r="I50" s="35"/>
      <c r="J50" s="35">
        <v>0</v>
      </c>
      <c r="K50" s="35">
        <v>1</v>
      </c>
      <c r="L50" s="35"/>
      <c r="M50" s="36">
        <f t="shared" si="8"/>
        <v>0</v>
      </c>
      <c r="N50" s="36">
        <f t="shared" si="9"/>
        <v>1</v>
      </c>
      <c r="O50" s="36">
        <f t="shared" si="10"/>
        <v>0</v>
      </c>
      <c r="P50" s="36">
        <f t="shared" si="11"/>
        <v>0</v>
      </c>
      <c r="Q50" s="36">
        <f t="shared" si="12"/>
        <v>2</v>
      </c>
      <c r="R50" s="52">
        <f t="shared" si="13"/>
        <v>0</v>
      </c>
      <c r="S50" s="54">
        <f t="shared" si="7"/>
        <v>3</v>
      </c>
    </row>
    <row r="51" spans="1:19" ht="15.75">
      <c r="A51" s="13">
        <v>49</v>
      </c>
      <c r="B51" s="7" t="s">
        <v>291</v>
      </c>
      <c r="C51" s="7" t="s">
        <v>13</v>
      </c>
      <c r="D51" s="7" t="s">
        <v>37</v>
      </c>
      <c r="E51" s="5">
        <v>156</v>
      </c>
      <c r="F51" s="5">
        <v>7</v>
      </c>
      <c r="G51" s="35">
        <v>0</v>
      </c>
      <c r="H51" s="35">
        <v>1</v>
      </c>
      <c r="I51" s="35"/>
      <c r="J51" s="35">
        <v>0</v>
      </c>
      <c r="K51" s="35">
        <v>1</v>
      </c>
      <c r="L51" s="35">
        <v>0</v>
      </c>
      <c r="M51" s="36">
        <f t="shared" si="8"/>
        <v>0</v>
      </c>
      <c r="N51" s="36">
        <f t="shared" si="9"/>
        <v>1</v>
      </c>
      <c r="O51" s="36">
        <f t="shared" si="10"/>
        <v>0</v>
      </c>
      <c r="P51" s="36">
        <f t="shared" si="11"/>
        <v>0</v>
      </c>
      <c r="Q51" s="36">
        <f t="shared" si="12"/>
        <v>2</v>
      </c>
      <c r="R51" s="52">
        <f t="shared" si="13"/>
        <v>0</v>
      </c>
      <c r="S51" s="54">
        <f t="shared" si="7"/>
        <v>3</v>
      </c>
    </row>
    <row r="52" spans="1:19" ht="15.75">
      <c r="A52" s="3">
        <v>50</v>
      </c>
      <c r="B52" s="4" t="s">
        <v>303</v>
      </c>
      <c r="C52" s="4" t="s">
        <v>304</v>
      </c>
      <c r="D52" s="4" t="s">
        <v>144</v>
      </c>
      <c r="E52" s="3">
        <v>144</v>
      </c>
      <c r="F52" s="5">
        <v>7</v>
      </c>
      <c r="G52" s="35">
        <v>0</v>
      </c>
      <c r="H52" s="35">
        <v>1</v>
      </c>
      <c r="I52" s="35">
        <v>0</v>
      </c>
      <c r="J52" s="35">
        <v>0</v>
      </c>
      <c r="K52" s="35">
        <v>1</v>
      </c>
      <c r="L52" s="35">
        <v>0</v>
      </c>
      <c r="M52" s="36">
        <f t="shared" si="8"/>
        <v>0</v>
      </c>
      <c r="N52" s="36">
        <f t="shared" si="9"/>
        <v>1</v>
      </c>
      <c r="O52" s="36">
        <f t="shared" si="10"/>
        <v>0</v>
      </c>
      <c r="P52" s="36">
        <f t="shared" si="11"/>
        <v>0</v>
      </c>
      <c r="Q52" s="36">
        <f t="shared" si="12"/>
        <v>2</v>
      </c>
      <c r="R52" s="52">
        <f t="shared" si="13"/>
        <v>0</v>
      </c>
      <c r="S52" s="54">
        <f t="shared" si="7"/>
        <v>3</v>
      </c>
    </row>
    <row r="53" spans="1:19" ht="15.75">
      <c r="A53" s="3">
        <v>51</v>
      </c>
      <c r="B53" s="4" t="s">
        <v>316</v>
      </c>
      <c r="C53" s="4" t="s">
        <v>317</v>
      </c>
      <c r="D53" s="4" t="s">
        <v>318</v>
      </c>
      <c r="E53" s="3">
        <v>148</v>
      </c>
      <c r="F53" s="5">
        <v>7</v>
      </c>
      <c r="G53" s="35">
        <v>0</v>
      </c>
      <c r="H53" s="35">
        <v>1</v>
      </c>
      <c r="I53" s="35">
        <v>0</v>
      </c>
      <c r="J53" s="35"/>
      <c r="K53" s="35">
        <v>1</v>
      </c>
      <c r="L53" s="35"/>
      <c r="M53" s="36">
        <f t="shared" si="8"/>
        <v>0</v>
      </c>
      <c r="N53" s="36">
        <f t="shared" si="9"/>
        <v>1</v>
      </c>
      <c r="O53" s="36">
        <f t="shared" si="10"/>
        <v>0</v>
      </c>
      <c r="P53" s="36">
        <f t="shared" si="11"/>
        <v>0</v>
      </c>
      <c r="Q53" s="36">
        <f t="shared" si="12"/>
        <v>2</v>
      </c>
      <c r="R53" s="52">
        <f t="shared" si="13"/>
        <v>0</v>
      </c>
      <c r="S53" s="54">
        <f t="shared" si="7"/>
        <v>3</v>
      </c>
    </row>
    <row r="54" spans="1:19" ht="15.75">
      <c r="A54" s="13">
        <v>52</v>
      </c>
      <c r="B54" s="4" t="s">
        <v>326</v>
      </c>
      <c r="C54" s="4" t="s">
        <v>47</v>
      </c>
      <c r="D54" s="4" t="s">
        <v>90</v>
      </c>
      <c r="E54" s="3">
        <v>95</v>
      </c>
      <c r="F54" s="5">
        <v>7</v>
      </c>
      <c r="G54" s="35">
        <v>0</v>
      </c>
      <c r="H54" s="35">
        <v>1</v>
      </c>
      <c r="I54" s="35"/>
      <c r="J54" s="35">
        <v>0</v>
      </c>
      <c r="K54" s="35"/>
      <c r="L54" s="35">
        <v>1</v>
      </c>
      <c r="M54" s="36">
        <f t="shared" si="8"/>
        <v>0</v>
      </c>
      <c r="N54" s="36">
        <f t="shared" si="9"/>
        <v>1</v>
      </c>
      <c r="O54" s="36">
        <f t="shared" si="10"/>
        <v>0</v>
      </c>
      <c r="P54" s="36">
        <f t="shared" si="11"/>
        <v>0</v>
      </c>
      <c r="Q54" s="36">
        <f t="shared" si="12"/>
        <v>0</v>
      </c>
      <c r="R54" s="52">
        <f t="shared" si="13"/>
        <v>2</v>
      </c>
      <c r="S54" s="54">
        <f t="shared" si="7"/>
        <v>3</v>
      </c>
    </row>
    <row r="55" spans="1:19" ht="15.75">
      <c r="A55" s="3">
        <v>53</v>
      </c>
      <c r="B55" s="4" t="s">
        <v>329</v>
      </c>
      <c r="C55" s="4" t="s">
        <v>330</v>
      </c>
      <c r="D55" s="4" t="s">
        <v>331</v>
      </c>
      <c r="E55" s="3">
        <v>95</v>
      </c>
      <c r="F55" s="5">
        <v>7</v>
      </c>
      <c r="G55" s="35">
        <v>0</v>
      </c>
      <c r="H55" s="35">
        <v>0</v>
      </c>
      <c r="I55" s="35">
        <v>0</v>
      </c>
      <c r="J55" s="35">
        <v>0</v>
      </c>
      <c r="K55" s="35">
        <v>1</v>
      </c>
      <c r="L55" s="35">
        <v>0.5</v>
      </c>
      <c r="M55" s="36">
        <f t="shared" si="8"/>
        <v>0</v>
      </c>
      <c r="N55" s="36">
        <f t="shared" si="9"/>
        <v>0</v>
      </c>
      <c r="O55" s="36">
        <f t="shared" si="10"/>
        <v>0</v>
      </c>
      <c r="P55" s="36">
        <f t="shared" si="11"/>
        <v>0</v>
      </c>
      <c r="Q55" s="36">
        <f t="shared" si="12"/>
        <v>2</v>
      </c>
      <c r="R55" s="52">
        <f t="shared" si="13"/>
        <v>1</v>
      </c>
      <c r="S55" s="54">
        <f t="shared" si="7"/>
        <v>3</v>
      </c>
    </row>
    <row r="56" spans="1:19" ht="15.75">
      <c r="A56" s="3">
        <v>54</v>
      </c>
      <c r="B56" s="7" t="s">
        <v>198</v>
      </c>
      <c r="C56" s="7" t="s">
        <v>199</v>
      </c>
      <c r="D56" s="7" t="s">
        <v>54</v>
      </c>
      <c r="E56" s="5">
        <v>156</v>
      </c>
      <c r="F56" s="5">
        <v>7</v>
      </c>
      <c r="G56" s="35">
        <v>0</v>
      </c>
      <c r="H56" s="35">
        <v>0</v>
      </c>
      <c r="I56" s="35">
        <v>0</v>
      </c>
      <c r="J56" s="35">
        <v>0</v>
      </c>
      <c r="K56" s="35">
        <v>0.8</v>
      </c>
      <c r="L56" s="35">
        <v>0.5</v>
      </c>
      <c r="M56" s="36">
        <f t="shared" si="8"/>
        <v>0</v>
      </c>
      <c r="N56" s="36">
        <f t="shared" si="9"/>
        <v>0</v>
      </c>
      <c r="O56" s="36">
        <f t="shared" si="10"/>
        <v>0</v>
      </c>
      <c r="P56" s="36">
        <f t="shared" si="11"/>
        <v>0</v>
      </c>
      <c r="Q56" s="36">
        <f t="shared" si="12"/>
        <v>1.6</v>
      </c>
      <c r="R56" s="52">
        <f t="shared" si="13"/>
        <v>1</v>
      </c>
      <c r="S56" s="54">
        <f t="shared" si="7"/>
        <v>2.6</v>
      </c>
    </row>
    <row r="57" spans="1:19" ht="15.75">
      <c r="A57" s="13">
        <v>55</v>
      </c>
      <c r="B57" s="4" t="s">
        <v>171</v>
      </c>
      <c r="C57" s="4" t="s">
        <v>172</v>
      </c>
      <c r="D57" s="4" t="s">
        <v>22</v>
      </c>
      <c r="E57" s="3">
        <v>470</v>
      </c>
      <c r="F57" s="5">
        <v>7</v>
      </c>
      <c r="G57" s="35">
        <v>0</v>
      </c>
      <c r="H57" s="35">
        <v>0.5</v>
      </c>
      <c r="I57" s="35"/>
      <c r="J57" s="35">
        <v>0</v>
      </c>
      <c r="K57" s="35">
        <v>1</v>
      </c>
      <c r="L57" s="35"/>
      <c r="M57" s="36">
        <f t="shared" si="8"/>
        <v>0</v>
      </c>
      <c r="N57" s="36">
        <f t="shared" si="9"/>
        <v>0.5</v>
      </c>
      <c r="O57" s="36">
        <f t="shared" si="10"/>
        <v>0</v>
      </c>
      <c r="P57" s="36">
        <f t="shared" si="11"/>
        <v>0</v>
      </c>
      <c r="Q57" s="36">
        <f t="shared" si="12"/>
        <v>2</v>
      </c>
      <c r="R57" s="52">
        <f t="shared" si="13"/>
        <v>0</v>
      </c>
      <c r="S57" s="54">
        <f t="shared" si="7"/>
        <v>2.5</v>
      </c>
    </row>
    <row r="58" spans="1:19" ht="15.75">
      <c r="A58" s="3">
        <v>56</v>
      </c>
      <c r="B58" s="4" t="s">
        <v>177</v>
      </c>
      <c r="C58" s="4" t="s">
        <v>178</v>
      </c>
      <c r="D58" s="4" t="s">
        <v>179</v>
      </c>
      <c r="E58" s="3">
        <v>179</v>
      </c>
      <c r="F58" s="5">
        <v>7</v>
      </c>
      <c r="G58" s="35">
        <v>0</v>
      </c>
      <c r="H58" s="35">
        <v>0.5</v>
      </c>
      <c r="I58" s="35"/>
      <c r="J58" s="35">
        <v>0</v>
      </c>
      <c r="K58" s="35"/>
      <c r="L58" s="35">
        <v>1</v>
      </c>
      <c r="M58" s="36">
        <f t="shared" si="8"/>
        <v>0</v>
      </c>
      <c r="N58" s="36">
        <f t="shared" si="9"/>
        <v>0.5</v>
      </c>
      <c r="O58" s="36">
        <f t="shared" si="10"/>
        <v>0</v>
      </c>
      <c r="P58" s="36">
        <f t="shared" si="11"/>
        <v>0</v>
      </c>
      <c r="Q58" s="36">
        <f t="shared" si="12"/>
        <v>0</v>
      </c>
      <c r="R58" s="52">
        <f t="shared" si="13"/>
        <v>2</v>
      </c>
      <c r="S58" s="54">
        <f t="shared" si="7"/>
        <v>2.5</v>
      </c>
    </row>
    <row r="59" spans="1:19" ht="15.75">
      <c r="A59" s="3">
        <v>57</v>
      </c>
      <c r="B59" s="4" t="s">
        <v>200</v>
      </c>
      <c r="C59" s="4" t="s">
        <v>201</v>
      </c>
      <c r="D59" s="4" t="s">
        <v>122</v>
      </c>
      <c r="E59" s="3">
        <v>89</v>
      </c>
      <c r="F59" s="5">
        <v>7</v>
      </c>
      <c r="G59" s="35">
        <v>0</v>
      </c>
      <c r="H59" s="35">
        <v>0.5</v>
      </c>
      <c r="I59" s="35">
        <v>0</v>
      </c>
      <c r="J59" s="35">
        <v>1</v>
      </c>
      <c r="K59" s="35"/>
      <c r="L59" s="35">
        <v>0</v>
      </c>
      <c r="M59" s="36">
        <f t="shared" si="8"/>
        <v>0</v>
      </c>
      <c r="N59" s="36">
        <f t="shared" si="9"/>
        <v>0.5</v>
      </c>
      <c r="O59" s="36">
        <f t="shared" si="10"/>
        <v>0</v>
      </c>
      <c r="P59" s="36">
        <f t="shared" si="11"/>
        <v>2</v>
      </c>
      <c r="Q59" s="36">
        <f t="shared" si="12"/>
        <v>0</v>
      </c>
      <c r="R59" s="52">
        <f t="shared" si="13"/>
        <v>0</v>
      </c>
      <c r="S59" s="54">
        <f t="shared" si="7"/>
        <v>2.5</v>
      </c>
    </row>
    <row r="60" spans="1:19" ht="15.75">
      <c r="A60" s="13">
        <v>58</v>
      </c>
      <c r="B60" s="4" t="s">
        <v>206</v>
      </c>
      <c r="C60" s="4" t="s">
        <v>184</v>
      </c>
      <c r="D60" s="4" t="s">
        <v>103</v>
      </c>
      <c r="E60" s="3">
        <v>121</v>
      </c>
      <c r="F60" s="5">
        <v>7</v>
      </c>
      <c r="G60" s="35">
        <v>0</v>
      </c>
      <c r="H60" s="35">
        <v>0.5</v>
      </c>
      <c r="I60" s="35">
        <v>0</v>
      </c>
      <c r="J60" s="35">
        <v>0</v>
      </c>
      <c r="K60" s="35">
        <v>1</v>
      </c>
      <c r="L60" s="35">
        <v>0</v>
      </c>
      <c r="M60" s="36">
        <f t="shared" si="8"/>
        <v>0</v>
      </c>
      <c r="N60" s="36">
        <f t="shared" si="9"/>
        <v>0.5</v>
      </c>
      <c r="O60" s="36">
        <f t="shared" si="10"/>
        <v>0</v>
      </c>
      <c r="P60" s="36">
        <f t="shared" si="11"/>
        <v>0</v>
      </c>
      <c r="Q60" s="36">
        <f t="shared" si="12"/>
        <v>2</v>
      </c>
      <c r="R60" s="52">
        <f t="shared" si="13"/>
        <v>0</v>
      </c>
      <c r="S60" s="54">
        <f t="shared" si="7"/>
        <v>2.5</v>
      </c>
    </row>
    <row r="61" spans="1:19" ht="15.75">
      <c r="A61" s="3">
        <v>59</v>
      </c>
      <c r="B61" s="4" t="s">
        <v>233</v>
      </c>
      <c r="C61" s="4" t="s">
        <v>59</v>
      </c>
      <c r="D61" s="4" t="s">
        <v>234</v>
      </c>
      <c r="E61" s="3">
        <v>89</v>
      </c>
      <c r="F61" s="5">
        <v>7</v>
      </c>
      <c r="G61" s="35">
        <v>0</v>
      </c>
      <c r="H61" s="35">
        <v>0.5</v>
      </c>
      <c r="I61" s="35">
        <v>0</v>
      </c>
      <c r="J61" s="35">
        <v>0</v>
      </c>
      <c r="K61" s="35">
        <v>1</v>
      </c>
      <c r="L61" s="35">
        <v>0</v>
      </c>
      <c r="M61" s="36">
        <f t="shared" si="8"/>
        <v>0</v>
      </c>
      <c r="N61" s="36">
        <f t="shared" si="9"/>
        <v>0.5</v>
      </c>
      <c r="O61" s="36">
        <f t="shared" si="10"/>
        <v>0</v>
      </c>
      <c r="P61" s="36">
        <f t="shared" si="11"/>
        <v>0</v>
      </c>
      <c r="Q61" s="36">
        <f t="shared" si="12"/>
        <v>2</v>
      </c>
      <c r="R61" s="52">
        <f t="shared" si="13"/>
        <v>0</v>
      </c>
      <c r="S61" s="54">
        <f t="shared" si="7"/>
        <v>2.5</v>
      </c>
    </row>
    <row r="62" spans="1:19" ht="15.75">
      <c r="A62" s="3">
        <v>60</v>
      </c>
      <c r="B62" s="4" t="s">
        <v>272</v>
      </c>
      <c r="C62" s="4" t="s">
        <v>232</v>
      </c>
      <c r="D62" s="4" t="s">
        <v>90</v>
      </c>
      <c r="E62" s="3">
        <v>98</v>
      </c>
      <c r="F62" s="5">
        <v>7</v>
      </c>
      <c r="G62" s="35">
        <v>0</v>
      </c>
      <c r="H62" s="35">
        <v>0.5</v>
      </c>
      <c r="I62" s="35">
        <v>0</v>
      </c>
      <c r="J62" s="35">
        <v>0</v>
      </c>
      <c r="K62" s="35">
        <v>1</v>
      </c>
      <c r="L62" s="35">
        <v>0</v>
      </c>
      <c r="M62" s="36">
        <f t="shared" si="8"/>
        <v>0</v>
      </c>
      <c r="N62" s="36">
        <f t="shared" si="9"/>
        <v>0.5</v>
      </c>
      <c r="O62" s="36">
        <f t="shared" si="10"/>
        <v>0</v>
      </c>
      <c r="P62" s="36">
        <f t="shared" si="11"/>
        <v>0</v>
      </c>
      <c r="Q62" s="36">
        <f t="shared" si="12"/>
        <v>2</v>
      </c>
      <c r="R62" s="52">
        <f t="shared" si="13"/>
        <v>0</v>
      </c>
      <c r="S62" s="54">
        <f t="shared" si="7"/>
        <v>2.5</v>
      </c>
    </row>
    <row r="63" spans="1:19" ht="15.75">
      <c r="A63" s="13">
        <v>61</v>
      </c>
      <c r="B63" s="4" t="s">
        <v>282</v>
      </c>
      <c r="C63" s="4" t="s">
        <v>283</v>
      </c>
      <c r="D63" s="4" t="s">
        <v>284</v>
      </c>
      <c r="E63" s="3">
        <v>176</v>
      </c>
      <c r="F63" s="5">
        <v>7</v>
      </c>
      <c r="G63" s="35">
        <v>1</v>
      </c>
      <c r="H63" s="35">
        <v>0.5</v>
      </c>
      <c r="I63" s="35">
        <v>0</v>
      </c>
      <c r="J63" s="35">
        <v>0</v>
      </c>
      <c r="K63" s="35">
        <v>0</v>
      </c>
      <c r="L63" s="35"/>
      <c r="M63" s="36">
        <f t="shared" si="8"/>
        <v>2</v>
      </c>
      <c r="N63" s="36">
        <f t="shared" si="9"/>
        <v>0.5</v>
      </c>
      <c r="O63" s="36">
        <f t="shared" si="10"/>
        <v>0</v>
      </c>
      <c r="P63" s="36">
        <f t="shared" si="11"/>
        <v>0</v>
      </c>
      <c r="Q63" s="36">
        <f t="shared" si="12"/>
        <v>0</v>
      </c>
      <c r="R63" s="52">
        <f t="shared" si="13"/>
        <v>0</v>
      </c>
      <c r="S63" s="54">
        <f t="shared" si="7"/>
        <v>2.5</v>
      </c>
    </row>
    <row r="64" spans="1:19" ht="15.75">
      <c r="A64" s="3">
        <v>62</v>
      </c>
      <c r="B64" s="4" t="s">
        <v>289</v>
      </c>
      <c r="C64" s="4" t="s">
        <v>172</v>
      </c>
      <c r="D64" s="4" t="s">
        <v>31</v>
      </c>
      <c r="E64" s="3">
        <v>98</v>
      </c>
      <c r="F64" s="5">
        <v>7</v>
      </c>
      <c r="G64" s="35">
        <v>0</v>
      </c>
      <c r="H64" s="35">
        <v>0.5</v>
      </c>
      <c r="I64" s="35">
        <v>0</v>
      </c>
      <c r="J64" s="35">
        <v>0</v>
      </c>
      <c r="K64" s="35">
        <v>1</v>
      </c>
      <c r="L64" s="35">
        <v>0</v>
      </c>
      <c r="M64" s="36">
        <f t="shared" si="8"/>
        <v>0</v>
      </c>
      <c r="N64" s="36">
        <f t="shared" si="9"/>
        <v>0.5</v>
      </c>
      <c r="O64" s="36">
        <f t="shared" si="10"/>
        <v>0</v>
      </c>
      <c r="P64" s="36">
        <f t="shared" si="11"/>
        <v>0</v>
      </c>
      <c r="Q64" s="36">
        <f t="shared" si="12"/>
        <v>2</v>
      </c>
      <c r="R64" s="52">
        <f t="shared" si="13"/>
        <v>0</v>
      </c>
      <c r="S64" s="54">
        <f t="shared" si="7"/>
        <v>2.5</v>
      </c>
    </row>
    <row r="65" spans="1:19" ht="15.75">
      <c r="A65" s="3">
        <v>63</v>
      </c>
      <c r="B65" s="4" t="s">
        <v>308</v>
      </c>
      <c r="C65" s="4" t="s">
        <v>16</v>
      </c>
      <c r="D65" s="4" t="s">
        <v>103</v>
      </c>
      <c r="E65" s="3">
        <v>619</v>
      </c>
      <c r="F65" s="5">
        <v>7</v>
      </c>
      <c r="G65" s="35">
        <v>0</v>
      </c>
      <c r="H65" s="35">
        <v>0.5</v>
      </c>
      <c r="I65" s="35"/>
      <c r="J65" s="35">
        <v>0</v>
      </c>
      <c r="K65" s="35">
        <v>1</v>
      </c>
      <c r="L65" s="35"/>
      <c r="M65" s="36">
        <f t="shared" si="8"/>
        <v>0</v>
      </c>
      <c r="N65" s="36">
        <f t="shared" si="9"/>
        <v>0.5</v>
      </c>
      <c r="O65" s="36">
        <f t="shared" si="10"/>
        <v>0</v>
      </c>
      <c r="P65" s="36">
        <f t="shared" si="11"/>
        <v>0</v>
      </c>
      <c r="Q65" s="36">
        <f t="shared" si="12"/>
        <v>2</v>
      </c>
      <c r="R65" s="52">
        <f t="shared" si="13"/>
        <v>0</v>
      </c>
      <c r="S65" s="54">
        <f t="shared" si="7"/>
        <v>2.5</v>
      </c>
    </row>
    <row r="66" spans="1:19" ht="15.75">
      <c r="A66" s="13">
        <v>64</v>
      </c>
      <c r="B66" s="4" t="s">
        <v>209</v>
      </c>
      <c r="C66" s="4" t="s">
        <v>210</v>
      </c>
      <c r="D66" s="4" t="s">
        <v>119</v>
      </c>
      <c r="E66" s="3">
        <v>121</v>
      </c>
      <c r="F66" s="5">
        <v>7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36">
        <f t="shared" si="8"/>
        <v>0</v>
      </c>
      <c r="N66" s="36">
        <f t="shared" si="9"/>
        <v>0</v>
      </c>
      <c r="O66" s="36">
        <f t="shared" si="10"/>
        <v>0</v>
      </c>
      <c r="P66" s="36">
        <f t="shared" si="11"/>
        <v>0</v>
      </c>
      <c r="Q66" s="36">
        <f t="shared" si="12"/>
        <v>2</v>
      </c>
      <c r="R66" s="52">
        <f t="shared" si="13"/>
        <v>0</v>
      </c>
      <c r="S66" s="54">
        <f aca="true" t="shared" si="14" ref="S66:S97">SUM(M66:R66)</f>
        <v>2</v>
      </c>
    </row>
    <row r="67" spans="1:19" ht="15.75">
      <c r="A67" s="3">
        <v>65</v>
      </c>
      <c r="B67" s="4" t="s">
        <v>220</v>
      </c>
      <c r="C67" s="4" t="s">
        <v>221</v>
      </c>
      <c r="D67" s="4" t="s">
        <v>22</v>
      </c>
      <c r="E67" s="3">
        <v>144</v>
      </c>
      <c r="F67" s="5">
        <v>7</v>
      </c>
      <c r="G67" s="35">
        <v>0</v>
      </c>
      <c r="H67" s="35">
        <v>0</v>
      </c>
      <c r="I67" s="35">
        <v>0</v>
      </c>
      <c r="J67" s="35">
        <v>0</v>
      </c>
      <c r="K67" s="35">
        <v>1</v>
      </c>
      <c r="L67" s="35"/>
      <c r="M67" s="36">
        <f aca="true" t="shared" si="15" ref="M67:M98">G67*$M$2</f>
        <v>0</v>
      </c>
      <c r="N67" s="36">
        <f aca="true" t="shared" si="16" ref="N67:N98">H67*$N$2</f>
        <v>0</v>
      </c>
      <c r="O67" s="36">
        <f aca="true" t="shared" si="17" ref="O67:O98">I67*$O$2</f>
        <v>0</v>
      </c>
      <c r="P67" s="36">
        <f aca="true" t="shared" si="18" ref="P67:P98">J67*$P$2</f>
        <v>0</v>
      </c>
      <c r="Q67" s="36">
        <f aca="true" t="shared" si="19" ref="Q67:Q98">K67*$Q$2</f>
        <v>2</v>
      </c>
      <c r="R67" s="52">
        <f aca="true" t="shared" si="20" ref="R67:R98">L67*$R$2</f>
        <v>0</v>
      </c>
      <c r="S67" s="54">
        <f t="shared" si="14"/>
        <v>2</v>
      </c>
    </row>
    <row r="68" spans="1:19" ht="15.75">
      <c r="A68" s="3">
        <v>66</v>
      </c>
      <c r="B68" s="4" t="s">
        <v>230</v>
      </c>
      <c r="C68" s="4" t="s">
        <v>176</v>
      </c>
      <c r="D68" s="4" t="s">
        <v>70</v>
      </c>
      <c r="E68" s="3">
        <v>89</v>
      </c>
      <c r="F68" s="5">
        <v>7</v>
      </c>
      <c r="G68" s="35">
        <v>0</v>
      </c>
      <c r="H68" s="35">
        <v>0</v>
      </c>
      <c r="I68" s="35">
        <v>0</v>
      </c>
      <c r="J68" s="35">
        <v>0</v>
      </c>
      <c r="K68" s="35">
        <v>1</v>
      </c>
      <c r="L68" s="35"/>
      <c r="M68" s="36">
        <f t="shared" si="15"/>
        <v>0</v>
      </c>
      <c r="N68" s="36">
        <f t="shared" si="16"/>
        <v>0</v>
      </c>
      <c r="O68" s="36">
        <f t="shared" si="17"/>
        <v>0</v>
      </c>
      <c r="P68" s="36">
        <f t="shared" si="18"/>
        <v>0</v>
      </c>
      <c r="Q68" s="36">
        <f t="shared" si="19"/>
        <v>2</v>
      </c>
      <c r="R68" s="52">
        <f t="shared" si="20"/>
        <v>0</v>
      </c>
      <c r="S68" s="54">
        <f t="shared" si="14"/>
        <v>2</v>
      </c>
    </row>
    <row r="69" spans="1:19" ht="15.75">
      <c r="A69" s="13">
        <v>67</v>
      </c>
      <c r="B69" s="4" t="s">
        <v>238</v>
      </c>
      <c r="C69" s="4" t="s">
        <v>239</v>
      </c>
      <c r="D69" s="4" t="s">
        <v>31</v>
      </c>
      <c r="E69" s="3">
        <v>144</v>
      </c>
      <c r="F69" s="5">
        <v>7</v>
      </c>
      <c r="G69" s="35">
        <v>0</v>
      </c>
      <c r="H69" s="35">
        <v>0</v>
      </c>
      <c r="I69" s="35"/>
      <c r="J69" s="35">
        <v>0</v>
      </c>
      <c r="K69" s="35">
        <v>1</v>
      </c>
      <c r="L69" s="35">
        <v>0</v>
      </c>
      <c r="M69" s="36">
        <f t="shared" si="15"/>
        <v>0</v>
      </c>
      <c r="N69" s="36">
        <f t="shared" si="16"/>
        <v>0</v>
      </c>
      <c r="O69" s="36">
        <f t="shared" si="17"/>
        <v>0</v>
      </c>
      <c r="P69" s="36">
        <f t="shared" si="18"/>
        <v>0</v>
      </c>
      <c r="Q69" s="36">
        <f t="shared" si="19"/>
        <v>2</v>
      </c>
      <c r="R69" s="52">
        <f t="shared" si="20"/>
        <v>0</v>
      </c>
      <c r="S69" s="54">
        <f t="shared" si="14"/>
        <v>2</v>
      </c>
    </row>
    <row r="70" spans="1:19" ht="15.75">
      <c r="A70" s="3">
        <v>68</v>
      </c>
      <c r="B70" s="4" t="s">
        <v>73</v>
      </c>
      <c r="C70" s="4" t="s">
        <v>95</v>
      </c>
      <c r="D70" s="4" t="s">
        <v>208</v>
      </c>
      <c r="E70" s="3">
        <v>89</v>
      </c>
      <c r="F70" s="5">
        <v>7</v>
      </c>
      <c r="G70" s="35">
        <v>0</v>
      </c>
      <c r="H70" s="35">
        <v>0</v>
      </c>
      <c r="I70" s="35"/>
      <c r="J70" s="35">
        <v>0</v>
      </c>
      <c r="K70" s="35">
        <v>1</v>
      </c>
      <c r="L70" s="35"/>
      <c r="M70" s="36">
        <f t="shared" si="15"/>
        <v>0</v>
      </c>
      <c r="N70" s="36">
        <f t="shared" si="16"/>
        <v>0</v>
      </c>
      <c r="O70" s="36">
        <f t="shared" si="17"/>
        <v>0</v>
      </c>
      <c r="P70" s="36">
        <f t="shared" si="18"/>
        <v>0</v>
      </c>
      <c r="Q70" s="36">
        <f t="shared" si="19"/>
        <v>2</v>
      </c>
      <c r="R70" s="52">
        <f t="shared" si="20"/>
        <v>0</v>
      </c>
      <c r="S70" s="54">
        <f t="shared" si="14"/>
        <v>2</v>
      </c>
    </row>
    <row r="71" spans="1:19" ht="15.75">
      <c r="A71" s="3">
        <v>69</v>
      </c>
      <c r="B71" s="4" t="s">
        <v>260</v>
      </c>
      <c r="C71" s="4" t="s">
        <v>83</v>
      </c>
      <c r="D71" s="4" t="s">
        <v>234</v>
      </c>
      <c r="E71" s="3">
        <v>111</v>
      </c>
      <c r="F71" s="5">
        <v>7</v>
      </c>
      <c r="G71" s="35">
        <v>0</v>
      </c>
      <c r="H71" s="35">
        <v>1</v>
      </c>
      <c r="I71" s="35"/>
      <c r="J71" s="35">
        <v>0</v>
      </c>
      <c r="K71" s="35">
        <v>0.5</v>
      </c>
      <c r="L71" s="35"/>
      <c r="M71" s="36">
        <f t="shared" si="15"/>
        <v>0</v>
      </c>
      <c r="N71" s="36">
        <f t="shared" si="16"/>
        <v>1</v>
      </c>
      <c r="O71" s="36">
        <f t="shared" si="17"/>
        <v>0</v>
      </c>
      <c r="P71" s="36">
        <f t="shared" si="18"/>
        <v>0</v>
      </c>
      <c r="Q71" s="36">
        <f t="shared" si="19"/>
        <v>1</v>
      </c>
      <c r="R71" s="52">
        <f t="shared" si="20"/>
        <v>0</v>
      </c>
      <c r="S71" s="54">
        <f t="shared" si="14"/>
        <v>2</v>
      </c>
    </row>
    <row r="72" spans="1:19" ht="15.75">
      <c r="A72" s="13">
        <v>70</v>
      </c>
      <c r="B72" s="4" t="s">
        <v>297</v>
      </c>
      <c r="C72" s="4" t="s">
        <v>298</v>
      </c>
      <c r="D72" s="4" t="s">
        <v>152</v>
      </c>
      <c r="E72" s="3">
        <v>111</v>
      </c>
      <c r="F72" s="5">
        <v>7</v>
      </c>
      <c r="G72" s="35">
        <v>0</v>
      </c>
      <c r="H72" s="35">
        <v>0</v>
      </c>
      <c r="I72" s="35">
        <v>0</v>
      </c>
      <c r="J72" s="35">
        <v>0</v>
      </c>
      <c r="K72" s="35">
        <v>1</v>
      </c>
      <c r="L72" s="35">
        <v>0</v>
      </c>
      <c r="M72" s="36">
        <f t="shared" si="15"/>
        <v>0</v>
      </c>
      <c r="N72" s="36">
        <f t="shared" si="16"/>
        <v>0</v>
      </c>
      <c r="O72" s="36">
        <f t="shared" si="17"/>
        <v>0</v>
      </c>
      <c r="P72" s="36">
        <f t="shared" si="18"/>
        <v>0</v>
      </c>
      <c r="Q72" s="36">
        <f t="shared" si="19"/>
        <v>2</v>
      </c>
      <c r="R72" s="52">
        <f t="shared" si="20"/>
        <v>0</v>
      </c>
      <c r="S72" s="54">
        <f t="shared" si="14"/>
        <v>2</v>
      </c>
    </row>
    <row r="73" spans="1:19" ht="15.75">
      <c r="A73" s="3">
        <v>71</v>
      </c>
      <c r="B73" s="4" t="s">
        <v>299</v>
      </c>
      <c r="C73" s="4" t="s">
        <v>300</v>
      </c>
      <c r="D73" s="4" t="s">
        <v>66</v>
      </c>
      <c r="E73" s="3">
        <v>179</v>
      </c>
      <c r="F73" s="5">
        <v>7</v>
      </c>
      <c r="G73" s="35">
        <v>0</v>
      </c>
      <c r="H73" s="35">
        <v>0</v>
      </c>
      <c r="I73" s="35">
        <v>0</v>
      </c>
      <c r="J73" s="35">
        <v>0</v>
      </c>
      <c r="K73" s="35"/>
      <c r="L73" s="35">
        <v>1</v>
      </c>
      <c r="M73" s="36">
        <f t="shared" si="15"/>
        <v>0</v>
      </c>
      <c r="N73" s="36">
        <f t="shared" si="16"/>
        <v>0</v>
      </c>
      <c r="O73" s="36">
        <f t="shared" si="17"/>
        <v>0</v>
      </c>
      <c r="P73" s="36">
        <f t="shared" si="18"/>
        <v>0</v>
      </c>
      <c r="Q73" s="36">
        <f t="shared" si="19"/>
        <v>0</v>
      </c>
      <c r="R73" s="52">
        <f t="shared" si="20"/>
        <v>2</v>
      </c>
      <c r="S73" s="54">
        <f t="shared" si="14"/>
        <v>2</v>
      </c>
    </row>
    <row r="74" spans="1:19" ht="15.75">
      <c r="A74" s="3">
        <v>72</v>
      </c>
      <c r="B74" s="4" t="s">
        <v>307</v>
      </c>
      <c r="C74" s="4" t="s">
        <v>30</v>
      </c>
      <c r="D74" s="4" t="s">
        <v>31</v>
      </c>
      <c r="E74" s="3">
        <v>121</v>
      </c>
      <c r="F74" s="5">
        <v>7</v>
      </c>
      <c r="G74" s="35">
        <v>0</v>
      </c>
      <c r="H74" s="35"/>
      <c r="I74" s="35">
        <v>0</v>
      </c>
      <c r="J74" s="35">
        <v>0</v>
      </c>
      <c r="K74" s="35">
        <v>1</v>
      </c>
      <c r="L74" s="35">
        <v>0</v>
      </c>
      <c r="M74" s="36">
        <f t="shared" si="15"/>
        <v>0</v>
      </c>
      <c r="N74" s="36">
        <f t="shared" si="16"/>
        <v>0</v>
      </c>
      <c r="O74" s="36">
        <f t="shared" si="17"/>
        <v>0</v>
      </c>
      <c r="P74" s="36">
        <f t="shared" si="18"/>
        <v>0</v>
      </c>
      <c r="Q74" s="36">
        <f t="shared" si="19"/>
        <v>2</v>
      </c>
      <c r="R74" s="52">
        <f t="shared" si="20"/>
        <v>0</v>
      </c>
      <c r="S74" s="54">
        <f t="shared" si="14"/>
        <v>2</v>
      </c>
    </row>
    <row r="75" spans="1:19" ht="15.75">
      <c r="A75" s="13">
        <v>73</v>
      </c>
      <c r="B75" s="4" t="s">
        <v>311</v>
      </c>
      <c r="C75" s="4" t="s">
        <v>312</v>
      </c>
      <c r="D75" s="4" t="s">
        <v>313</v>
      </c>
      <c r="E75" s="3">
        <v>176</v>
      </c>
      <c r="F75" s="5">
        <v>7</v>
      </c>
      <c r="G75" s="35">
        <v>0</v>
      </c>
      <c r="H75" s="35">
        <v>0</v>
      </c>
      <c r="I75" s="35">
        <v>0</v>
      </c>
      <c r="J75" s="35">
        <v>0</v>
      </c>
      <c r="K75" s="35">
        <v>0.5</v>
      </c>
      <c r="L75" s="35">
        <v>0.5</v>
      </c>
      <c r="M75" s="36">
        <f t="shared" si="15"/>
        <v>0</v>
      </c>
      <c r="N75" s="36">
        <f t="shared" si="16"/>
        <v>0</v>
      </c>
      <c r="O75" s="36">
        <f t="shared" si="17"/>
        <v>0</v>
      </c>
      <c r="P75" s="36">
        <f t="shared" si="18"/>
        <v>0</v>
      </c>
      <c r="Q75" s="36">
        <f t="shared" si="19"/>
        <v>1</v>
      </c>
      <c r="R75" s="52">
        <f t="shared" si="20"/>
        <v>1</v>
      </c>
      <c r="S75" s="54">
        <f t="shared" si="14"/>
        <v>2</v>
      </c>
    </row>
    <row r="76" spans="1:19" ht="15.75">
      <c r="A76" s="3">
        <v>74</v>
      </c>
      <c r="B76" s="4" t="s">
        <v>322</v>
      </c>
      <c r="C76" s="4" t="s">
        <v>125</v>
      </c>
      <c r="D76" s="4" t="s">
        <v>66</v>
      </c>
      <c r="E76" s="3">
        <v>692</v>
      </c>
      <c r="F76" s="5">
        <v>7</v>
      </c>
      <c r="G76" s="35">
        <v>0</v>
      </c>
      <c r="H76" s="35">
        <v>0</v>
      </c>
      <c r="I76" s="35">
        <v>0</v>
      </c>
      <c r="J76" s="35">
        <v>0</v>
      </c>
      <c r="K76" s="35">
        <v>1</v>
      </c>
      <c r="L76" s="35">
        <v>0</v>
      </c>
      <c r="M76" s="36">
        <f t="shared" si="15"/>
        <v>0</v>
      </c>
      <c r="N76" s="36">
        <f t="shared" si="16"/>
        <v>0</v>
      </c>
      <c r="O76" s="36">
        <f t="shared" si="17"/>
        <v>0</v>
      </c>
      <c r="P76" s="36">
        <f t="shared" si="18"/>
        <v>0</v>
      </c>
      <c r="Q76" s="36">
        <f t="shared" si="19"/>
        <v>2</v>
      </c>
      <c r="R76" s="52">
        <f t="shared" si="20"/>
        <v>0</v>
      </c>
      <c r="S76" s="54">
        <f t="shared" si="14"/>
        <v>2</v>
      </c>
    </row>
    <row r="77" spans="1:19" ht="15.75">
      <c r="A77" s="3">
        <v>75</v>
      </c>
      <c r="B77" s="4" t="s">
        <v>333</v>
      </c>
      <c r="C77" s="4" t="s">
        <v>334</v>
      </c>
      <c r="D77" s="4" t="s">
        <v>335</v>
      </c>
      <c r="E77" s="3">
        <v>98</v>
      </c>
      <c r="F77" s="5">
        <v>7</v>
      </c>
      <c r="G77" s="35">
        <v>0</v>
      </c>
      <c r="H77" s="35">
        <v>0</v>
      </c>
      <c r="I77" s="35">
        <v>0</v>
      </c>
      <c r="J77" s="35">
        <v>0</v>
      </c>
      <c r="K77" s="35">
        <v>1</v>
      </c>
      <c r="L77" s="35"/>
      <c r="M77" s="36">
        <f t="shared" si="15"/>
        <v>0</v>
      </c>
      <c r="N77" s="36">
        <f t="shared" si="16"/>
        <v>0</v>
      </c>
      <c r="O77" s="36">
        <f t="shared" si="17"/>
        <v>0</v>
      </c>
      <c r="P77" s="36">
        <f t="shared" si="18"/>
        <v>0</v>
      </c>
      <c r="Q77" s="36">
        <f t="shared" si="19"/>
        <v>2</v>
      </c>
      <c r="R77" s="52">
        <f t="shared" si="20"/>
        <v>0</v>
      </c>
      <c r="S77" s="54">
        <f t="shared" si="14"/>
        <v>2</v>
      </c>
    </row>
    <row r="78" spans="1:19" ht="15.75">
      <c r="A78" s="13">
        <v>76</v>
      </c>
      <c r="B78" s="4" t="s">
        <v>339</v>
      </c>
      <c r="C78" s="4" t="s">
        <v>176</v>
      </c>
      <c r="D78" s="4" t="s">
        <v>208</v>
      </c>
      <c r="E78" s="3">
        <v>144</v>
      </c>
      <c r="F78" s="5">
        <v>7</v>
      </c>
      <c r="G78" s="35">
        <v>0</v>
      </c>
      <c r="H78" s="35">
        <v>0</v>
      </c>
      <c r="I78" s="35">
        <v>0</v>
      </c>
      <c r="J78" s="35">
        <v>1</v>
      </c>
      <c r="K78" s="35">
        <v>0</v>
      </c>
      <c r="L78" s="35">
        <v>0</v>
      </c>
      <c r="M78" s="36">
        <f t="shared" si="15"/>
        <v>0</v>
      </c>
      <c r="N78" s="36">
        <f t="shared" si="16"/>
        <v>0</v>
      </c>
      <c r="O78" s="36">
        <f t="shared" si="17"/>
        <v>0</v>
      </c>
      <c r="P78" s="36">
        <f t="shared" si="18"/>
        <v>2</v>
      </c>
      <c r="Q78" s="36">
        <f t="shared" si="19"/>
        <v>0</v>
      </c>
      <c r="R78" s="52">
        <f t="shared" si="20"/>
        <v>0</v>
      </c>
      <c r="S78" s="54">
        <f t="shared" si="14"/>
        <v>2</v>
      </c>
    </row>
    <row r="79" spans="1:19" ht="15.75">
      <c r="A79" s="3">
        <v>77</v>
      </c>
      <c r="B79" s="7" t="s">
        <v>181</v>
      </c>
      <c r="C79" s="7" t="s">
        <v>47</v>
      </c>
      <c r="D79" s="7" t="s">
        <v>78</v>
      </c>
      <c r="E79" s="5">
        <v>156</v>
      </c>
      <c r="F79" s="5">
        <v>7</v>
      </c>
      <c r="G79" s="35">
        <v>0</v>
      </c>
      <c r="H79" s="35">
        <v>0.5</v>
      </c>
      <c r="I79" s="35">
        <v>0</v>
      </c>
      <c r="J79" s="35">
        <v>0</v>
      </c>
      <c r="K79" s="35">
        <v>0.5</v>
      </c>
      <c r="L79" s="35">
        <v>0</v>
      </c>
      <c r="M79" s="36">
        <f t="shared" si="15"/>
        <v>0</v>
      </c>
      <c r="N79" s="36">
        <f t="shared" si="16"/>
        <v>0.5</v>
      </c>
      <c r="O79" s="36">
        <f t="shared" si="17"/>
        <v>0</v>
      </c>
      <c r="P79" s="36">
        <f t="shared" si="18"/>
        <v>0</v>
      </c>
      <c r="Q79" s="36">
        <f t="shared" si="19"/>
        <v>1</v>
      </c>
      <c r="R79" s="52">
        <f t="shared" si="20"/>
        <v>0</v>
      </c>
      <c r="S79" s="54">
        <f t="shared" si="14"/>
        <v>1.5</v>
      </c>
    </row>
    <row r="80" spans="1:19" ht="15.75">
      <c r="A80" s="3">
        <v>78</v>
      </c>
      <c r="B80" s="4" t="s">
        <v>187</v>
      </c>
      <c r="C80" s="4" t="s">
        <v>188</v>
      </c>
      <c r="D80" s="4" t="s">
        <v>152</v>
      </c>
      <c r="E80" s="3">
        <v>144</v>
      </c>
      <c r="F80" s="5">
        <v>7</v>
      </c>
      <c r="G80" s="35">
        <v>0</v>
      </c>
      <c r="H80" s="35">
        <v>0.5</v>
      </c>
      <c r="I80" s="35"/>
      <c r="J80" s="35">
        <v>0.5</v>
      </c>
      <c r="K80" s="35"/>
      <c r="L80" s="35"/>
      <c r="M80" s="36">
        <f t="shared" si="15"/>
        <v>0</v>
      </c>
      <c r="N80" s="36">
        <f t="shared" si="16"/>
        <v>0.5</v>
      </c>
      <c r="O80" s="36">
        <f t="shared" si="17"/>
        <v>0</v>
      </c>
      <c r="P80" s="36">
        <f t="shared" si="18"/>
        <v>1</v>
      </c>
      <c r="Q80" s="36">
        <f t="shared" si="19"/>
        <v>0</v>
      </c>
      <c r="R80" s="52">
        <f t="shared" si="20"/>
        <v>0</v>
      </c>
      <c r="S80" s="54">
        <f t="shared" si="14"/>
        <v>1.5</v>
      </c>
    </row>
    <row r="81" spans="1:19" ht="15.75">
      <c r="A81" s="13">
        <v>79</v>
      </c>
      <c r="B81" s="4" t="s">
        <v>189</v>
      </c>
      <c r="C81" s="4" t="s">
        <v>190</v>
      </c>
      <c r="D81" s="4" t="s">
        <v>191</v>
      </c>
      <c r="E81" s="3">
        <v>111</v>
      </c>
      <c r="F81" s="5">
        <v>7</v>
      </c>
      <c r="G81" s="35">
        <v>0</v>
      </c>
      <c r="H81" s="35">
        <v>0.5</v>
      </c>
      <c r="I81" s="35">
        <v>0</v>
      </c>
      <c r="J81" s="35">
        <v>0</v>
      </c>
      <c r="K81" s="35">
        <v>0.5</v>
      </c>
      <c r="L81" s="35">
        <v>0</v>
      </c>
      <c r="M81" s="36">
        <f t="shared" si="15"/>
        <v>0</v>
      </c>
      <c r="N81" s="36">
        <f t="shared" si="16"/>
        <v>0.5</v>
      </c>
      <c r="O81" s="36">
        <f t="shared" si="17"/>
        <v>0</v>
      </c>
      <c r="P81" s="36">
        <f t="shared" si="18"/>
        <v>0</v>
      </c>
      <c r="Q81" s="36">
        <f t="shared" si="19"/>
        <v>1</v>
      </c>
      <c r="R81" s="52">
        <f t="shared" si="20"/>
        <v>0</v>
      </c>
      <c r="S81" s="54">
        <f t="shared" si="14"/>
        <v>1.5</v>
      </c>
    </row>
    <row r="82" spans="1:19" ht="15.75">
      <c r="A82" s="3">
        <v>80</v>
      </c>
      <c r="B82" s="4" t="s">
        <v>228</v>
      </c>
      <c r="C82" s="4" t="s">
        <v>229</v>
      </c>
      <c r="D82" s="4" t="s">
        <v>112</v>
      </c>
      <c r="E82" s="3">
        <v>89</v>
      </c>
      <c r="F82" s="5">
        <v>7</v>
      </c>
      <c r="G82" s="35">
        <v>0</v>
      </c>
      <c r="H82" s="35">
        <v>0.5</v>
      </c>
      <c r="I82" s="35">
        <v>0</v>
      </c>
      <c r="J82" s="35">
        <v>0.5</v>
      </c>
      <c r="K82" s="35">
        <v>0</v>
      </c>
      <c r="L82" s="35">
        <v>0</v>
      </c>
      <c r="M82" s="36">
        <f t="shared" si="15"/>
        <v>0</v>
      </c>
      <c r="N82" s="36">
        <f t="shared" si="16"/>
        <v>0.5</v>
      </c>
      <c r="O82" s="36">
        <f t="shared" si="17"/>
        <v>0</v>
      </c>
      <c r="P82" s="36">
        <f t="shared" si="18"/>
        <v>1</v>
      </c>
      <c r="Q82" s="36">
        <f t="shared" si="19"/>
        <v>0</v>
      </c>
      <c r="R82" s="52">
        <f t="shared" si="20"/>
        <v>0</v>
      </c>
      <c r="S82" s="54">
        <f t="shared" si="14"/>
        <v>1.5</v>
      </c>
    </row>
    <row r="83" spans="1:19" ht="15.75">
      <c r="A83" s="3">
        <v>81</v>
      </c>
      <c r="B83" s="4" t="s">
        <v>251</v>
      </c>
      <c r="C83" s="4" t="s">
        <v>252</v>
      </c>
      <c r="D83" s="4" t="s">
        <v>195</v>
      </c>
      <c r="E83" s="3">
        <v>159</v>
      </c>
      <c r="F83" s="5">
        <v>7</v>
      </c>
      <c r="G83" s="35">
        <v>0</v>
      </c>
      <c r="H83" s="35">
        <v>0.5</v>
      </c>
      <c r="I83" s="35">
        <v>0</v>
      </c>
      <c r="J83" s="35">
        <v>0</v>
      </c>
      <c r="K83" s="35">
        <v>0</v>
      </c>
      <c r="L83" s="35">
        <v>0.5</v>
      </c>
      <c r="M83" s="36">
        <f t="shared" si="15"/>
        <v>0</v>
      </c>
      <c r="N83" s="36">
        <f t="shared" si="16"/>
        <v>0.5</v>
      </c>
      <c r="O83" s="36">
        <f t="shared" si="17"/>
        <v>0</v>
      </c>
      <c r="P83" s="36">
        <f t="shared" si="18"/>
        <v>0</v>
      </c>
      <c r="Q83" s="36">
        <f t="shared" si="19"/>
        <v>0</v>
      </c>
      <c r="R83" s="52">
        <f t="shared" si="20"/>
        <v>1</v>
      </c>
      <c r="S83" s="54">
        <f t="shared" si="14"/>
        <v>1.5</v>
      </c>
    </row>
    <row r="84" spans="1:19" ht="15.75">
      <c r="A84" s="13">
        <v>82</v>
      </c>
      <c r="B84" s="4" t="s">
        <v>254</v>
      </c>
      <c r="C84" s="4" t="s">
        <v>252</v>
      </c>
      <c r="D84" s="4" t="s">
        <v>255</v>
      </c>
      <c r="E84" s="3">
        <v>111</v>
      </c>
      <c r="F84" s="5">
        <v>7</v>
      </c>
      <c r="G84" s="35"/>
      <c r="H84" s="35">
        <v>0.5</v>
      </c>
      <c r="I84" s="35">
        <v>0</v>
      </c>
      <c r="J84" s="35">
        <v>0</v>
      </c>
      <c r="K84" s="35">
        <v>0.5</v>
      </c>
      <c r="L84" s="35">
        <v>0</v>
      </c>
      <c r="M84" s="36">
        <f t="shared" si="15"/>
        <v>0</v>
      </c>
      <c r="N84" s="36">
        <f t="shared" si="16"/>
        <v>0.5</v>
      </c>
      <c r="O84" s="36">
        <f t="shared" si="17"/>
        <v>0</v>
      </c>
      <c r="P84" s="36">
        <f t="shared" si="18"/>
        <v>0</v>
      </c>
      <c r="Q84" s="36">
        <f t="shared" si="19"/>
        <v>1</v>
      </c>
      <c r="R84" s="52">
        <f t="shared" si="20"/>
        <v>0</v>
      </c>
      <c r="S84" s="54">
        <f t="shared" si="14"/>
        <v>1.5</v>
      </c>
    </row>
    <row r="85" spans="1:19" ht="15.75">
      <c r="A85" s="3">
        <v>83</v>
      </c>
      <c r="B85" s="4" t="s">
        <v>256</v>
      </c>
      <c r="C85" s="4" t="s">
        <v>229</v>
      </c>
      <c r="D85" s="4" t="s">
        <v>257</v>
      </c>
      <c r="E85" s="3">
        <v>159</v>
      </c>
      <c r="F85" s="5">
        <v>7</v>
      </c>
      <c r="G85" s="35">
        <v>0.5</v>
      </c>
      <c r="H85" s="35">
        <v>0.5</v>
      </c>
      <c r="I85" s="35"/>
      <c r="J85" s="35">
        <v>0</v>
      </c>
      <c r="K85" s="35">
        <v>0</v>
      </c>
      <c r="L85" s="35">
        <v>0</v>
      </c>
      <c r="M85" s="36">
        <f t="shared" si="15"/>
        <v>1</v>
      </c>
      <c r="N85" s="36">
        <f t="shared" si="16"/>
        <v>0.5</v>
      </c>
      <c r="O85" s="36">
        <f t="shared" si="17"/>
        <v>0</v>
      </c>
      <c r="P85" s="36">
        <f t="shared" si="18"/>
        <v>0</v>
      </c>
      <c r="Q85" s="36">
        <f t="shared" si="19"/>
        <v>0</v>
      </c>
      <c r="R85" s="52">
        <f t="shared" si="20"/>
        <v>0</v>
      </c>
      <c r="S85" s="54">
        <f t="shared" si="14"/>
        <v>1.5</v>
      </c>
    </row>
    <row r="86" spans="1:19" ht="15.75">
      <c r="A86" s="3">
        <v>84</v>
      </c>
      <c r="B86" s="4" t="s">
        <v>323</v>
      </c>
      <c r="C86" s="4" t="s">
        <v>16</v>
      </c>
      <c r="D86" s="4" t="s">
        <v>324</v>
      </c>
      <c r="E86" s="3">
        <v>136</v>
      </c>
      <c r="F86" s="5">
        <v>7</v>
      </c>
      <c r="G86" s="35">
        <v>0</v>
      </c>
      <c r="H86" s="35">
        <v>0.5</v>
      </c>
      <c r="I86" s="35">
        <v>0.5</v>
      </c>
      <c r="J86" s="35">
        <v>0</v>
      </c>
      <c r="K86" s="35"/>
      <c r="L86" s="35"/>
      <c r="M86" s="36">
        <f t="shared" si="15"/>
        <v>0</v>
      </c>
      <c r="N86" s="36">
        <f t="shared" si="16"/>
        <v>0.5</v>
      </c>
      <c r="O86" s="36">
        <f t="shared" si="17"/>
        <v>1</v>
      </c>
      <c r="P86" s="36">
        <f t="shared" si="18"/>
        <v>0</v>
      </c>
      <c r="Q86" s="36">
        <f t="shared" si="19"/>
        <v>0</v>
      </c>
      <c r="R86" s="52">
        <f t="shared" si="20"/>
        <v>0</v>
      </c>
      <c r="S86" s="54">
        <f t="shared" si="14"/>
        <v>1.5</v>
      </c>
    </row>
    <row r="87" spans="1:19" ht="15.75">
      <c r="A87" s="13">
        <v>85</v>
      </c>
      <c r="B87" s="4" t="s">
        <v>337</v>
      </c>
      <c r="C87" s="4" t="s">
        <v>338</v>
      </c>
      <c r="D87" s="4" t="s">
        <v>164</v>
      </c>
      <c r="E87" s="3">
        <v>136</v>
      </c>
      <c r="F87" s="5">
        <v>7</v>
      </c>
      <c r="G87" s="35">
        <v>0</v>
      </c>
      <c r="H87" s="35">
        <v>0.5</v>
      </c>
      <c r="I87" s="35">
        <v>0</v>
      </c>
      <c r="J87" s="35">
        <v>0</v>
      </c>
      <c r="K87" s="35">
        <v>0</v>
      </c>
      <c r="L87" s="35">
        <v>0.5</v>
      </c>
      <c r="M87" s="36">
        <f t="shared" si="15"/>
        <v>0</v>
      </c>
      <c r="N87" s="36">
        <f t="shared" si="16"/>
        <v>0.5</v>
      </c>
      <c r="O87" s="36">
        <f t="shared" si="17"/>
        <v>0</v>
      </c>
      <c r="P87" s="36">
        <f t="shared" si="18"/>
        <v>0</v>
      </c>
      <c r="Q87" s="36">
        <f t="shared" si="19"/>
        <v>0</v>
      </c>
      <c r="R87" s="52">
        <f t="shared" si="20"/>
        <v>1</v>
      </c>
      <c r="S87" s="54">
        <f t="shared" si="14"/>
        <v>1.5</v>
      </c>
    </row>
    <row r="88" spans="1:19" ht="15.75">
      <c r="A88" s="3">
        <v>86</v>
      </c>
      <c r="B88" s="4" t="s">
        <v>219</v>
      </c>
      <c r="C88" s="4" t="s">
        <v>123</v>
      </c>
      <c r="D88" s="4" t="s">
        <v>84</v>
      </c>
      <c r="E88" s="3">
        <v>144</v>
      </c>
      <c r="F88" s="5">
        <v>7</v>
      </c>
      <c r="G88" s="35">
        <v>0</v>
      </c>
      <c r="H88" s="35">
        <v>0</v>
      </c>
      <c r="I88" s="35">
        <v>0</v>
      </c>
      <c r="J88" s="35">
        <v>0</v>
      </c>
      <c r="K88" s="35">
        <v>0.5</v>
      </c>
      <c r="L88" s="35">
        <v>0</v>
      </c>
      <c r="M88" s="36">
        <f t="shared" si="15"/>
        <v>0</v>
      </c>
      <c r="N88" s="36">
        <f t="shared" si="16"/>
        <v>0</v>
      </c>
      <c r="O88" s="36">
        <f t="shared" si="17"/>
        <v>0</v>
      </c>
      <c r="P88" s="36">
        <f t="shared" si="18"/>
        <v>0</v>
      </c>
      <c r="Q88" s="36">
        <f t="shared" si="19"/>
        <v>1</v>
      </c>
      <c r="R88" s="52">
        <f t="shared" si="20"/>
        <v>0</v>
      </c>
      <c r="S88" s="54">
        <f t="shared" si="14"/>
        <v>1</v>
      </c>
    </row>
    <row r="89" spans="1:19" ht="15.75">
      <c r="A89" s="3">
        <v>87</v>
      </c>
      <c r="B89" s="4" t="s">
        <v>225</v>
      </c>
      <c r="C89" s="4" t="s">
        <v>226</v>
      </c>
      <c r="D89" s="4" t="s">
        <v>34</v>
      </c>
      <c r="E89" s="3">
        <v>148</v>
      </c>
      <c r="F89" s="5">
        <v>7</v>
      </c>
      <c r="G89" s="35"/>
      <c r="H89" s="35">
        <v>1</v>
      </c>
      <c r="I89" s="35"/>
      <c r="J89" s="35">
        <v>0</v>
      </c>
      <c r="K89" s="35">
        <v>0</v>
      </c>
      <c r="L89" s="35"/>
      <c r="M89" s="36">
        <f t="shared" si="15"/>
        <v>0</v>
      </c>
      <c r="N89" s="36">
        <f t="shared" si="16"/>
        <v>1</v>
      </c>
      <c r="O89" s="36">
        <f t="shared" si="17"/>
        <v>0</v>
      </c>
      <c r="P89" s="36">
        <f t="shared" si="18"/>
        <v>0</v>
      </c>
      <c r="Q89" s="36">
        <f t="shared" si="19"/>
        <v>0</v>
      </c>
      <c r="R89" s="52">
        <f t="shared" si="20"/>
        <v>0</v>
      </c>
      <c r="S89" s="54">
        <f t="shared" si="14"/>
        <v>1</v>
      </c>
    </row>
    <row r="90" spans="1:19" ht="15.75">
      <c r="A90" s="13">
        <v>88</v>
      </c>
      <c r="B90" s="7" t="s">
        <v>270</v>
      </c>
      <c r="C90" s="7" t="s">
        <v>108</v>
      </c>
      <c r="D90" s="7" t="s">
        <v>72</v>
      </c>
      <c r="E90" s="5">
        <v>156</v>
      </c>
      <c r="F90" s="5">
        <v>7</v>
      </c>
      <c r="G90" s="35">
        <v>0</v>
      </c>
      <c r="H90" s="35">
        <v>1</v>
      </c>
      <c r="I90" s="35">
        <v>0</v>
      </c>
      <c r="J90" s="35">
        <v>0</v>
      </c>
      <c r="K90" s="35">
        <v>0</v>
      </c>
      <c r="L90" s="35">
        <v>0</v>
      </c>
      <c r="M90" s="36">
        <f t="shared" si="15"/>
        <v>0</v>
      </c>
      <c r="N90" s="36">
        <f t="shared" si="16"/>
        <v>1</v>
      </c>
      <c r="O90" s="36">
        <f t="shared" si="17"/>
        <v>0</v>
      </c>
      <c r="P90" s="36">
        <f t="shared" si="18"/>
        <v>0</v>
      </c>
      <c r="Q90" s="36">
        <f t="shared" si="19"/>
        <v>0</v>
      </c>
      <c r="R90" s="52">
        <f t="shared" si="20"/>
        <v>0</v>
      </c>
      <c r="S90" s="54">
        <f t="shared" si="14"/>
        <v>1</v>
      </c>
    </row>
    <row r="91" spans="1:19" ht="15.75">
      <c r="A91" s="3">
        <v>89</v>
      </c>
      <c r="B91" s="4" t="s">
        <v>275</v>
      </c>
      <c r="C91" s="4" t="s">
        <v>276</v>
      </c>
      <c r="D91" s="4" t="s">
        <v>277</v>
      </c>
      <c r="E91" s="3">
        <v>144</v>
      </c>
      <c r="F91" s="5">
        <v>7</v>
      </c>
      <c r="G91" s="35">
        <v>0</v>
      </c>
      <c r="H91" s="35">
        <v>1</v>
      </c>
      <c r="I91" s="35">
        <v>0</v>
      </c>
      <c r="J91" s="35">
        <v>0</v>
      </c>
      <c r="K91" s="35">
        <v>0</v>
      </c>
      <c r="L91" s="35">
        <v>0</v>
      </c>
      <c r="M91" s="36">
        <f t="shared" si="15"/>
        <v>0</v>
      </c>
      <c r="N91" s="36">
        <f t="shared" si="16"/>
        <v>1</v>
      </c>
      <c r="O91" s="36">
        <f t="shared" si="17"/>
        <v>0</v>
      </c>
      <c r="P91" s="36">
        <f t="shared" si="18"/>
        <v>0</v>
      </c>
      <c r="Q91" s="36">
        <f t="shared" si="19"/>
        <v>0</v>
      </c>
      <c r="R91" s="52">
        <f t="shared" si="20"/>
        <v>0</v>
      </c>
      <c r="S91" s="54">
        <f t="shared" si="14"/>
        <v>1</v>
      </c>
    </row>
    <row r="92" spans="1:19" ht="15.75">
      <c r="A92" s="3">
        <v>90</v>
      </c>
      <c r="B92" s="4" t="s">
        <v>293</v>
      </c>
      <c r="C92" s="4" t="s">
        <v>294</v>
      </c>
      <c r="D92" s="4" t="s">
        <v>42</v>
      </c>
      <c r="E92" s="3">
        <v>111</v>
      </c>
      <c r="F92" s="5">
        <v>7</v>
      </c>
      <c r="G92" s="35">
        <v>0</v>
      </c>
      <c r="H92" s="35">
        <v>1</v>
      </c>
      <c r="I92" s="35">
        <v>0</v>
      </c>
      <c r="J92" s="35">
        <v>0</v>
      </c>
      <c r="K92" s="35">
        <v>0</v>
      </c>
      <c r="L92" s="35"/>
      <c r="M92" s="36">
        <f t="shared" si="15"/>
        <v>0</v>
      </c>
      <c r="N92" s="36">
        <f t="shared" si="16"/>
        <v>1</v>
      </c>
      <c r="O92" s="36">
        <f t="shared" si="17"/>
        <v>0</v>
      </c>
      <c r="P92" s="36">
        <f t="shared" si="18"/>
        <v>0</v>
      </c>
      <c r="Q92" s="36">
        <f t="shared" si="19"/>
        <v>0</v>
      </c>
      <c r="R92" s="52">
        <f t="shared" si="20"/>
        <v>0</v>
      </c>
      <c r="S92" s="54">
        <f t="shared" si="14"/>
        <v>1</v>
      </c>
    </row>
    <row r="93" spans="1:19" ht="15.75">
      <c r="A93" s="13">
        <v>91</v>
      </c>
      <c r="B93" s="4" t="s">
        <v>296</v>
      </c>
      <c r="C93" s="4" t="s">
        <v>274</v>
      </c>
      <c r="D93" s="4" t="s">
        <v>185</v>
      </c>
      <c r="E93" s="3">
        <v>89</v>
      </c>
      <c r="F93" s="5">
        <v>7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0.5</v>
      </c>
      <c r="M93" s="36">
        <f t="shared" si="15"/>
        <v>0</v>
      </c>
      <c r="N93" s="36">
        <f t="shared" si="16"/>
        <v>0</v>
      </c>
      <c r="O93" s="36">
        <f t="shared" si="17"/>
        <v>0</v>
      </c>
      <c r="P93" s="36">
        <f t="shared" si="18"/>
        <v>0</v>
      </c>
      <c r="Q93" s="36">
        <f t="shared" si="19"/>
        <v>0</v>
      </c>
      <c r="R93" s="52">
        <f t="shared" si="20"/>
        <v>1</v>
      </c>
      <c r="S93" s="54">
        <f t="shared" si="14"/>
        <v>1</v>
      </c>
    </row>
    <row r="94" spans="1:19" ht="15.75">
      <c r="A94" s="3">
        <v>92</v>
      </c>
      <c r="B94" s="4" t="s">
        <v>342</v>
      </c>
      <c r="C94" s="4" t="s">
        <v>53</v>
      </c>
      <c r="D94" s="4" t="s">
        <v>185</v>
      </c>
      <c r="E94" s="35">
        <v>111</v>
      </c>
      <c r="F94" s="35">
        <v>7</v>
      </c>
      <c r="G94" s="1">
        <v>0</v>
      </c>
      <c r="H94" s="35">
        <v>0</v>
      </c>
      <c r="I94" s="35">
        <v>0</v>
      </c>
      <c r="J94" s="35">
        <v>0.5</v>
      </c>
      <c r="K94" s="35">
        <v>0</v>
      </c>
      <c r="L94" s="35">
        <v>0</v>
      </c>
      <c r="M94" s="36">
        <f t="shared" si="15"/>
        <v>0</v>
      </c>
      <c r="N94" s="36">
        <f t="shared" si="16"/>
        <v>0</v>
      </c>
      <c r="O94" s="36">
        <f t="shared" si="17"/>
        <v>0</v>
      </c>
      <c r="P94" s="36">
        <f t="shared" si="18"/>
        <v>1</v>
      </c>
      <c r="Q94" s="36">
        <f t="shared" si="19"/>
        <v>0</v>
      </c>
      <c r="R94" s="52">
        <f t="shared" si="20"/>
        <v>0</v>
      </c>
      <c r="S94" s="54">
        <f t="shared" si="14"/>
        <v>1</v>
      </c>
    </row>
    <row r="95" spans="1:19" ht="15.75">
      <c r="A95" s="3">
        <v>93</v>
      </c>
      <c r="B95" s="4" t="s">
        <v>240</v>
      </c>
      <c r="C95" s="4" t="s">
        <v>105</v>
      </c>
      <c r="D95" s="4" t="s">
        <v>241</v>
      </c>
      <c r="E95" s="3">
        <v>159</v>
      </c>
      <c r="F95" s="5">
        <v>7</v>
      </c>
      <c r="G95" s="35">
        <v>0</v>
      </c>
      <c r="H95" s="35">
        <v>0.5</v>
      </c>
      <c r="I95" s="35">
        <v>0</v>
      </c>
      <c r="J95" s="35">
        <v>0</v>
      </c>
      <c r="K95" s="35">
        <v>0</v>
      </c>
      <c r="L95" s="35">
        <v>0</v>
      </c>
      <c r="M95" s="36">
        <f t="shared" si="15"/>
        <v>0</v>
      </c>
      <c r="N95" s="36">
        <f t="shared" si="16"/>
        <v>0.5</v>
      </c>
      <c r="O95" s="36">
        <f t="shared" si="17"/>
        <v>0</v>
      </c>
      <c r="P95" s="36">
        <f t="shared" si="18"/>
        <v>0</v>
      </c>
      <c r="Q95" s="36">
        <f t="shared" si="19"/>
        <v>0</v>
      </c>
      <c r="R95" s="52">
        <f t="shared" si="20"/>
        <v>0</v>
      </c>
      <c r="S95" s="54">
        <f t="shared" si="14"/>
        <v>0.5</v>
      </c>
    </row>
    <row r="96" spans="1:19" ht="15.75">
      <c r="A96" s="13">
        <v>94</v>
      </c>
      <c r="B96" s="4" t="s">
        <v>253</v>
      </c>
      <c r="C96" s="4" t="s">
        <v>125</v>
      </c>
      <c r="D96" s="4" t="s">
        <v>152</v>
      </c>
      <c r="E96" s="3">
        <v>159</v>
      </c>
      <c r="F96" s="5">
        <v>7</v>
      </c>
      <c r="G96" s="35">
        <v>0</v>
      </c>
      <c r="H96" s="35">
        <v>0.5</v>
      </c>
      <c r="I96" s="35">
        <v>0</v>
      </c>
      <c r="J96" s="35">
        <v>0</v>
      </c>
      <c r="K96" s="35"/>
      <c r="L96" s="35"/>
      <c r="M96" s="36">
        <f t="shared" si="15"/>
        <v>0</v>
      </c>
      <c r="N96" s="36">
        <f t="shared" si="16"/>
        <v>0.5</v>
      </c>
      <c r="O96" s="36">
        <f t="shared" si="17"/>
        <v>0</v>
      </c>
      <c r="P96" s="36">
        <f t="shared" si="18"/>
        <v>0</v>
      </c>
      <c r="Q96" s="36">
        <f t="shared" si="19"/>
        <v>0</v>
      </c>
      <c r="R96" s="52">
        <f t="shared" si="20"/>
        <v>0</v>
      </c>
      <c r="S96" s="54">
        <f t="shared" si="14"/>
        <v>0.5</v>
      </c>
    </row>
    <row r="97" spans="1:19" ht="15.75">
      <c r="A97" s="3">
        <v>95</v>
      </c>
      <c r="B97" s="4" t="s">
        <v>258</v>
      </c>
      <c r="C97" s="4" t="s">
        <v>16</v>
      </c>
      <c r="D97" s="4" t="s">
        <v>66</v>
      </c>
      <c r="E97" s="3">
        <v>139</v>
      </c>
      <c r="F97" s="5">
        <v>7</v>
      </c>
      <c r="G97" s="35">
        <v>0</v>
      </c>
      <c r="H97" s="35">
        <v>0.5</v>
      </c>
      <c r="I97" s="35">
        <v>0</v>
      </c>
      <c r="J97" s="35">
        <v>0</v>
      </c>
      <c r="K97" s="35"/>
      <c r="L97" s="35"/>
      <c r="M97" s="36">
        <f t="shared" si="15"/>
        <v>0</v>
      </c>
      <c r="N97" s="36">
        <f t="shared" si="16"/>
        <v>0.5</v>
      </c>
      <c r="O97" s="36">
        <f t="shared" si="17"/>
        <v>0</v>
      </c>
      <c r="P97" s="36">
        <f t="shared" si="18"/>
        <v>0</v>
      </c>
      <c r="Q97" s="36">
        <f t="shared" si="19"/>
        <v>0</v>
      </c>
      <c r="R97" s="52">
        <f t="shared" si="20"/>
        <v>0</v>
      </c>
      <c r="S97" s="54">
        <f t="shared" si="14"/>
        <v>0.5</v>
      </c>
    </row>
    <row r="98" spans="1:19" ht="15.75">
      <c r="A98" s="3">
        <v>96</v>
      </c>
      <c r="B98" s="4" t="s">
        <v>260</v>
      </c>
      <c r="C98" s="4" t="s">
        <v>261</v>
      </c>
      <c r="D98" s="4" t="s">
        <v>57</v>
      </c>
      <c r="E98" s="3">
        <v>179</v>
      </c>
      <c r="F98" s="5">
        <v>7</v>
      </c>
      <c r="G98" s="35">
        <v>0</v>
      </c>
      <c r="H98" s="35">
        <v>0.5</v>
      </c>
      <c r="I98" s="35">
        <v>0</v>
      </c>
      <c r="J98" s="35">
        <v>0</v>
      </c>
      <c r="K98" s="35">
        <v>0</v>
      </c>
      <c r="L98" s="35">
        <v>0</v>
      </c>
      <c r="M98" s="36">
        <f t="shared" si="15"/>
        <v>0</v>
      </c>
      <c r="N98" s="36">
        <f t="shared" si="16"/>
        <v>0.5</v>
      </c>
      <c r="O98" s="36">
        <f t="shared" si="17"/>
        <v>0</v>
      </c>
      <c r="P98" s="36">
        <f t="shared" si="18"/>
        <v>0</v>
      </c>
      <c r="Q98" s="36">
        <f t="shared" si="19"/>
        <v>0</v>
      </c>
      <c r="R98" s="52">
        <f t="shared" si="20"/>
        <v>0</v>
      </c>
      <c r="S98" s="54">
        <f>SUM(M98:R98)</f>
        <v>0.5</v>
      </c>
    </row>
    <row r="99" spans="1:19" ht="15.75">
      <c r="A99" s="13">
        <v>97</v>
      </c>
      <c r="B99" s="4" t="s">
        <v>268</v>
      </c>
      <c r="C99" s="4" t="s">
        <v>108</v>
      </c>
      <c r="D99" s="4" t="s">
        <v>203</v>
      </c>
      <c r="E99" s="3">
        <v>89</v>
      </c>
      <c r="F99" s="5">
        <v>7</v>
      </c>
      <c r="G99" s="35">
        <v>0</v>
      </c>
      <c r="H99" s="35">
        <v>0.5</v>
      </c>
      <c r="I99" s="35">
        <v>0</v>
      </c>
      <c r="J99" s="35">
        <v>0</v>
      </c>
      <c r="K99" s="35">
        <v>0</v>
      </c>
      <c r="L99" s="35">
        <v>0</v>
      </c>
      <c r="M99" s="36">
        <f aca="true" t="shared" si="21" ref="M99:M110">G99*$M$2</f>
        <v>0</v>
      </c>
      <c r="N99" s="36">
        <f aca="true" t="shared" si="22" ref="N99:N110">H99*$N$2</f>
        <v>0.5</v>
      </c>
      <c r="O99" s="36">
        <f aca="true" t="shared" si="23" ref="O99:O110">I99*$O$2</f>
        <v>0</v>
      </c>
      <c r="P99" s="36">
        <f aca="true" t="shared" si="24" ref="P99:P110">J99*$P$2</f>
        <v>0</v>
      </c>
      <c r="Q99" s="36">
        <f aca="true" t="shared" si="25" ref="Q99:Q110">K99*$Q$2</f>
        <v>0</v>
      </c>
      <c r="R99" s="52">
        <f aca="true" t="shared" si="26" ref="R99:R110">L99*$R$2</f>
        <v>0</v>
      </c>
      <c r="S99" s="54">
        <f>SUM(M99:R99)</f>
        <v>0.5</v>
      </c>
    </row>
    <row r="100" spans="1:19" ht="15.75">
      <c r="A100" s="3">
        <v>98</v>
      </c>
      <c r="B100" s="4" t="s">
        <v>273</v>
      </c>
      <c r="C100" s="4" t="s">
        <v>274</v>
      </c>
      <c r="D100" s="4" t="s">
        <v>34</v>
      </c>
      <c r="E100" s="3">
        <v>111</v>
      </c>
      <c r="F100" s="5">
        <v>7</v>
      </c>
      <c r="G100" s="35"/>
      <c r="H100" s="35">
        <v>0.5</v>
      </c>
      <c r="I100" s="35"/>
      <c r="J100" s="35">
        <v>0</v>
      </c>
      <c r="K100" s="35"/>
      <c r="L100" s="35">
        <v>0</v>
      </c>
      <c r="M100" s="36">
        <f t="shared" si="21"/>
        <v>0</v>
      </c>
      <c r="N100" s="36">
        <f t="shared" si="22"/>
        <v>0.5</v>
      </c>
      <c r="O100" s="36">
        <f t="shared" si="23"/>
        <v>0</v>
      </c>
      <c r="P100" s="36">
        <f t="shared" si="24"/>
        <v>0</v>
      </c>
      <c r="Q100" s="36">
        <f t="shared" si="25"/>
        <v>0</v>
      </c>
      <c r="R100" s="52">
        <f t="shared" si="26"/>
        <v>0</v>
      </c>
      <c r="S100" s="54">
        <f>SUM(M100:R100)</f>
        <v>0.5</v>
      </c>
    </row>
    <row r="101" spans="1:19" ht="15.75">
      <c r="A101" s="3">
        <v>99</v>
      </c>
      <c r="B101" s="4" t="s">
        <v>290</v>
      </c>
      <c r="C101" s="4" t="s">
        <v>86</v>
      </c>
      <c r="D101" s="4" t="s">
        <v>81</v>
      </c>
      <c r="E101" s="3">
        <v>89</v>
      </c>
      <c r="F101" s="5">
        <v>7</v>
      </c>
      <c r="G101" s="35"/>
      <c r="H101" s="35">
        <v>0.5</v>
      </c>
      <c r="I101" s="35">
        <v>0</v>
      </c>
      <c r="J101" s="35">
        <v>0</v>
      </c>
      <c r="K101" s="35"/>
      <c r="L101" s="35"/>
      <c r="M101" s="36">
        <f t="shared" si="21"/>
        <v>0</v>
      </c>
      <c r="N101" s="36">
        <f t="shared" si="22"/>
        <v>0.5</v>
      </c>
      <c r="O101" s="36">
        <f t="shared" si="23"/>
        <v>0</v>
      </c>
      <c r="P101" s="36">
        <f t="shared" si="24"/>
        <v>0</v>
      </c>
      <c r="Q101" s="36">
        <f t="shared" si="25"/>
        <v>0</v>
      </c>
      <c r="R101" s="52">
        <f t="shared" si="26"/>
        <v>0</v>
      </c>
      <c r="S101" s="54">
        <f>SUM(M101:R101)</f>
        <v>0.5</v>
      </c>
    </row>
    <row r="102" spans="1:19" ht="15.75">
      <c r="A102" s="13">
        <v>100</v>
      </c>
      <c r="B102" s="7" t="s">
        <v>214</v>
      </c>
      <c r="C102" s="7" t="s">
        <v>176</v>
      </c>
      <c r="D102" s="7" t="s">
        <v>119</v>
      </c>
      <c r="E102" s="5">
        <v>156</v>
      </c>
      <c r="F102" s="5">
        <v>7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6">
        <f t="shared" si="21"/>
        <v>0</v>
      </c>
      <c r="N102" s="36">
        <f t="shared" si="22"/>
        <v>0</v>
      </c>
      <c r="O102" s="36">
        <f t="shared" si="23"/>
        <v>0</v>
      </c>
      <c r="P102" s="36">
        <f t="shared" si="24"/>
        <v>0</v>
      </c>
      <c r="Q102" s="36">
        <f t="shared" si="25"/>
        <v>0</v>
      </c>
      <c r="R102" s="52">
        <f t="shared" si="26"/>
        <v>0</v>
      </c>
      <c r="S102" s="54">
        <f>SUM(M102:R102)</f>
        <v>0</v>
      </c>
    </row>
    <row r="103" spans="1:19" ht="15.75">
      <c r="A103" s="3">
        <v>101</v>
      </c>
      <c r="B103" s="4" t="s">
        <v>223</v>
      </c>
      <c r="C103" s="4" t="s">
        <v>184</v>
      </c>
      <c r="D103" s="4" t="s">
        <v>152</v>
      </c>
      <c r="E103" s="3">
        <v>121</v>
      </c>
      <c r="F103" s="5">
        <v>7</v>
      </c>
      <c r="G103" s="35">
        <v>0</v>
      </c>
      <c r="H103" s="35">
        <v>0</v>
      </c>
      <c r="I103" s="35">
        <v>0</v>
      </c>
      <c r="J103" s="35">
        <v>0</v>
      </c>
      <c r="K103" s="35"/>
      <c r="L103" s="35"/>
      <c r="M103" s="36">
        <f t="shared" si="21"/>
        <v>0</v>
      </c>
      <c r="N103" s="36">
        <f t="shared" si="22"/>
        <v>0</v>
      </c>
      <c r="O103" s="36">
        <f t="shared" si="23"/>
        <v>0</v>
      </c>
      <c r="P103" s="36">
        <f t="shared" si="24"/>
        <v>0</v>
      </c>
      <c r="Q103" s="36">
        <f t="shared" si="25"/>
        <v>0</v>
      </c>
      <c r="R103" s="52">
        <f t="shared" si="26"/>
        <v>0</v>
      </c>
      <c r="S103" s="54">
        <f>SUM(M103:R103)</f>
        <v>0</v>
      </c>
    </row>
    <row r="104" spans="1:19" ht="15.75">
      <c r="A104" s="3">
        <v>102</v>
      </c>
      <c r="B104" s="4" t="s">
        <v>224</v>
      </c>
      <c r="C104" s="4" t="s">
        <v>188</v>
      </c>
      <c r="D104" s="4" t="s">
        <v>42</v>
      </c>
      <c r="E104" s="3">
        <v>144</v>
      </c>
      <c r="F104" s="5">
        <v>7</v>
      </c>
      <c r="G104" s="35">
        <v>0</v>
      </c>
      <c r="H104" s="35"/>
      <c r="I104" s="35">
        <v>0</v>
      </c>
      <c r="J104" s="35">
        <v>0</v>
      </c>
      <c r="K104" s="35"/>
      <c r="L104" s="35"/>
      <c r="M104" s="36">
        <f t="shared" si="21"/>
        <v>0</v>
      </c>
      <c r="N104" s="36">
        <f t="shared" si="22"/>
        <v>0</v>
      </c>
      <c r="O104" s="36">
        <f t="shared" si="23"/>
        <v>0</v>
      </c>
      <c r="P104" s="36">
        <f t="shared" si="24"/>
        <v>0</v>
      </c>
      <c r="Q104" s="36">
        <f t="shared" si="25"/>
        <v>0</v>
      </c>
      <c r="R104" s="52">
        <f t="shared" si="26"/>
        <v>0</v>
      </c>
      <c r="S104" s="54">
        <f>SUM(M104:R104)</f>
        <v>0</v>
      </c>
    </row>
    <row r="105" spans="1:19" ht="15.75">
      <c r="A105" s="13">
        <v>103</v>
      </c>
      <c r="B105" s="7" t="s">
        <v>246</v>
      </c>
      <c r="C105" s="7" t="s">
        <v>74</v>
      </c>
      <c r="D105" s="7" t="s">
        <v>208</v>
      </c>
      <c r="E105" s="5">
        <v>156</v>
      </c>
      <c r="F105" s="5">
        <v>7</v>
      </c>
      <c r="G105" s="35">
        <v>0</v>
      </c>
      <c r="H105" s="35">
        <v>0</v>
      </c>
      <c r="I105" s="35"/>
      <c r="J105" s="35">
        <v>0</v>
      </c>
      <c r="K105" s="35">
        <v>0</v>
      </c>
      <c r="L105" s="35"/>
      <c r="M105" s="36">
        <f t="shared" si="21"/>
        <v>0</v>
      </c>
      <c r="N105" s="36">
        <f t="shared" si="22"/>
        <v>0</v>
      </c>
      <c r="O105" s="36">
        <f t="shared" si="23"/>
        <v>0</v>
      </c>
      <c r="P105" s="36">
        <f t="shared" si="24"/>
        <v>0</v>
      </c>
      <c r="Q105" s="36">
        <f t="shared" si="25"/>
        <v>0</v>
      </c>
      <c r="R105" s="52">
        <f t="shared" si="26"/>
        <v>0</v>
      </c>
      <c r="S105" s="54">
        <f>SUM(M105:R105)</f>
        <v>0</v>
      </c>
    </row>
    <row r="106" spans="1:19" ht="15.75">
      <c r="A106" s="3">
        <v>104</v>
      </c>
      <c r="B106" s="4" t="s">
        <v>264</v>
      </c>
      <c r="C106" s="4" t="s">
        <v>265</v>
      </c>
      <c r="D106" s="4" t="s">
        <v>34</v>
      </c>
      <c r="E106" s="3">
        <v>144</v>
      </c>
      <c r="F106" s="5">
        <v>7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/>
      <c r="M106" s="36">
        <f t="shared" si="21"/>
        <v>0</v>
      </c>
      <c r="N106" s="36">
        <f t="shared" si="22"/>
        <v>0</v>
      </c>
      <c r="O106" s="36">
        <f t="shared" si="23"/>
        <v>0</v>
      </c>
      <c r="P106" s="36">
        <f t="shared" si="24"/>
        <v>0</v>
      </c>
      <c r="Q106" s="36">
        <f t="shared" si="25"/>
        <v>0</v>
      </c>
      <c r="R106" s="52">
        <f t="shared" si="26"/>
        <v>0</v>
      </c>
      <c r="S106" s="54">
        <f>SUM(M106:R106)</f>
        <v>0</v>
      </c>
    </row>
    <row r="107" spans="1:19" ht="15.75">
      <c r="A107" s="3">
        <v>105</v>
      </c>
      <c r="B107" s="4" t="s">
        <v>269</v>
      </c>
      <c r="C107" s="4" t="s">
        <v>118</v>
      </c>
      <c r="D107" s="4" t="s">
        <v>152</v>
      </c>
      <c r="E107" s="3">
        <v>81</v>
      </c>
      <c r="F107" s="5">
        <v>7</v>
      </c>
      <c r="G107" s="35">
        <v>0</v>
      </c>
      <c r="H107" s="35">
        <v>0</v>
      </c>
      <c r="I107" s="35"/>
      <c r="J107" s="35">
        <v>0</v>
      </c>
      <c r="K107" s="35">
        <v>0</v>
      </c>
      <c r="L107" s="35"/>
      <c r="M107" s="36">
        <f t="shared" si="21"/>
        <v>0</v>
      </c>
      <c r="N107" s="36">
        <f t="shared" si="22"/>
        <v>0</v>
      </c>
      <c r="O107" s="36">
        <f t="shared" si="23"/>
        <v>0</v>
      </c>
      <c r="P107" s="36">
        <f t="shared" si="24"/>
        <v>0</v>
      </c>
      <c r="Q107" s="36">
        <f t="shared" si="25"/>
        <v>0</v>
      </c>
      <c r="R107" s="52">
        <f t="shared" si="26"/>
        <v>0</v>
      </c>
      <c r="S107" s="54">
        <f>SUM(M107:R107)</f>
        <v>0</v>
      </c>
    </row>
    <row r="108" spans="1:19" ht="15.75">
      <c r="A108" s="13">
        <v>106</v>
      </c>
      <c r="B108" s="4" t="s">
        <v>288</v>
      </c>
      <c r="C108" s="4" t="s">
        <v>118</v>
      </c>
      <c r="D108" s="4" t="s">
        <v>34</v>
      </c>
      <c r="E108" s="3">
        <v>72</v>
      </c>
      <c r="F108" s="5">
        <v>7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/>
      <c r="M108" s="36">
        <f t="shared" si="21"/>
        <v>0</v>
      </c>
      <c r="N108" s="36">
        <f t="shared" si="22"/>
        <v>0</v>
      </c>
      <c r="O108" s="36">
        <f t="shared" si="23"/>
        <v>0</v>
      </c>
      <c r="P108" s="36">
        <f t="shared" si="24"/>
        <v>0</v>
      </c>
      <c r="Q108" s="36">
        <f t="shared" si="25"/>
        <v>0</v>
      </c>
      <c r="R108" s="52">
        <f t="shared" si="26"/>
        <v>0</v>
      </c>
      <c r="S108" s="54">
        <f>SUM(M108:R108)</f>
        <v>0</v>
      </c>
    </row>
    <row r="109" spans="1:19" ht="15.75">
      <c r="A109" s="3">
        <v>107</v>
      </c>
      <c r="B109" s="4" t="s">
        <v>292</v>
      </c>
      <c r="C109" s="4" t="s">
        <v>16</v>
      </c>
      <c r="D109" s="4" t="s">
        <v>208</v>
      </c>
      <c r="E109" s="3">
        <v>81</v>
      </c>
      <c r="F109" s="5">
        <v>7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/>
      <c r="M109" s="36">
        <f t="shared" si="21"/>
        <v>0</v>
      </c>
      <c r="N109" s="36">
        <f t="shared" si="22"/>
        <v>0</v>
      </c>
      <c r="O109" s="36">
        <f t="shared" si="23"/>
        <v>0</v>
      </c>
      <c r="P109" s="36">
        <f t="shared" si="24"/>
        <v>0</v>
      </c>
      <c r="Q109" s="36">
        <f t="shared" si="25"/>
        <v>0</v>
      </c>
      <c r="R109" s="52">
        <f t="shared" si="26"/>
        <v>0</v>
      </c>
      <c r="S109" s="54">
        <f>SUM(M109:R109)</f>
        <v>0</v>
      </c>
    </row>
    <row r="110" spans="1:19" ht="16.5" thickBot="1">
      <c r="A110" s="3">
        <v>108</v>
      </c>
      <c r="B110" s="4" t="s">
        <v>315</v>
      </c>
      <c r="C110" s="4" t="s">
        <v>62</v>
      </c>
      <c r="D110" s="4" t="s">
        <v>34</v>
      </c>
      <c r="E110" s="3">
        <v>72</v>
      </c>
      <c r="F110" s="5">
        <v>7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f t="shared" si="21"/>
        <v>0</v>
      </c>
      <c r="N110" s="36">
        <f t="shared" si="22"/>
        <v>0</v>
      </c>
      <c r="O110" s="36">
        <f t="shared" si="23"/>
        <v>0</v>
      </c>
      <c r="P110" s="36">
        <f t="shared" si="24"/>
        <v>0</v>
      </c>
      <c r="Q110" s="36">
        <f t="shared" si="25"/>
        <v>0</v>
      </c>
      <c r="R110" s="52">
        <f t="shared" si="26"/>
        <v>0</v>
      </c>
      <c r="S110" s="55">
        <f>SUM(M110:R110)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85">
      <selection activeCell="D108" sqref="D108"/>
    </sheetView>
  </sheetViews>
  <sheetFormatPr defaultColWidth="9.140625" defaultRowHeight="15"/>
  <cols>
    <col min="6" max="6" width="6.7109375" style="0" bestFit="1" customWidth="1"/>
    <col min="7" max="9" width="4.421875" style="0" bestFit="1" customWidth="1"/>
    <col min="10" max="10" width="4.8515625" style="0" customWidth="1"/>
    <col min="11" max="11" width="5.00390625" style="0" customWidth="1"/>
    <col min="12" max="15" width="4.421875" style="0" bestFit="1" customWidth="1"/>
    <col min="16" max="16" width="4.140625" style="0" customWidth="1"/>
    <col min="17" max="17" width="4.8515625" style="0" customWidth="1"/>
    <col min="18" max="18" width="4.140625" style="0" customWidth="1"/>
    <col min="19" max="19" width="5.57421875" style="0" bestFit="1" customWidth="1"/>
  </cols>
  <sheetData>
    <row r="1" spans="1:19" ht="15.75">
      <c r="A1" s="15" t="s">
        <v>0</v>
      </c>
      <c r="B1" s="15" t="s">
        <v>3</v>
      </c>
      <c r="C1" s="15" t="s">
        <v>4</v>
      </c>
      <c r="D1" s="15" t="s">
        <v>14</v>
      </c>
      <c r="E1" s="15" t="s">
        <v>1</v>
      </c>
      <c r="F1" s="15" t="s">
        <v>2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5</v>
      </c>
      <c r="N1" s="15" t="s">
        <v>6</v>
      </c>
      <c r="O1" s="15" t="s">
        <v>7</v>
      </c>
      <c r="P1" s="15" t="s">
        <v>8</v>
      </c>
      <c r="Q1" s="15" t="s">
        <v>9</v>
      </c>
      <c r="R1" s="15" t="s">
        <v>10</v>
      </c>
      <c r="S1" s="16" t="s">
        <v>11</v>
      </c>
    </row>
    <row r="2" spans="1:19" ht="16.5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 t="s">
        <v>12</v>
      </c>
      <c r="L2" s="19"/>
      <c r="M2" s="19">
        <v>2</v>
      </c>
      <c r="N2" s="19">
        <v>1</v>
      </c>
      <c r="O2" s="19">
        <v>2</v>
      </c>
      <c r="P2" s="19">
        <v>2</v>
      </c>
      <c r="Q2" s="19">
        <v>2</v>
      </c>
      <c r="R2" s="19">
        <v>2</v>
      </c>
      <c r="S2" s="18">
        <f aca="true" t="shared" si="0" ref="S2:S33">SUM(M2:R2)</f>
        <v>11</v>
      </c>
    </row>
    <row r="3" spans="1:19" ht="15.75">
      <c r="A3" s="13">
        <v>1</v>
      </c>
      <c r="B3" s="14" t="s">
        <v>414</v>
      </c>
      <c r="C3" s="14" t="s">
        <v>306</v>
      </c>
      <c r="D3" s="14" t="s">
        <v>122</v>
      </c>
      <c r="E3" s="44">
        <v>150</v>
      </c>
      <c r="F3" s="11">
        <v>8</v>
      </c>
      <c r="G3" s="39"/>
      <c r="H3" s="39">
        <v>1</v>
      </c>
      <c r="I3" s="39">
        <v>0</v>
      </c>
      <c r="J3" s="39">
        <v>0</v>
      </c>
      <c r="K3" s="39">
        <v>1</v>
      </c>
      <c r="L3" s="39">
        <v>1</v>
      </c>
      <c r="M3" s="45">
        <f aca="true" t="shared" si="1" ref="M3:M34">G3*$M$2</f>
        <v>0</v>
      </c>
      <c r="N3" s="45">
        <f aca="true" t="shared" si="2" ref="N3:N34">H3*$N$2</f>
        <v>1</v>
      </c>
      <c r="O3" s="45">
        <f aca="true" t="shared" si="3" ref="O3:O34">I3*$O$2</f>
        <v>0</v>
      </c>
      <c r="P3" s="45">
        <f aca="true" t="shared" si="4" ref="P3:P34">J3*$P$2</f>
        <v>0</v>
      </c>
      <c r="Q3" s="45">
        <f aca="true" t="shared" si="5" ref="Q3:Q34">K3*$Q$2</f>
        <v>2</v>
      </c>
      <c r="R3" s="46">
        <f aca="true" t="shared" si="6" ref="R3:R34">L3*$R$2</f>
        <v>2</v>
      </c>
      <c r="S3" s="48">
        <f t="shared" si="0"/>
        <v>5</v>
      </c>
    </row>
    <row r="4" spans="1:19" ht="15.75">
      <c r="A4" s="3">
        <v>2</v>
      </c>
      <c r="B4" s="4" t="s">
        <v>480</v>
      </c>
      <c r="C4" s="4" t="s">
        <v>74</v>
      </c>
      <c r="D4" s="4" t="s">
        <v>103</v>
      </c>
      <c r="E4" s="6">
        <v>470</v>
      </c>
      <c r="F4" s="1">
        <v>8</v>
      </c>
      <c r="G4" s="35">
        <v>1</v>
      </c>
      <c r="H4" s="35">
        <v>1</v>
      </c>
      <c r="I4" s="35">
        <v>0</v>
      </c>
      <c r="J4" s="35">
        <v>0</v>
      </c>
      <c r="K4" s="35">
        <v>0</v>
      </c>
      <c r="L4" s="35">
        <v>1</v>
      </c>
      <c r="M4" s="15">
        <f t="shared" si="1"/>
        <v>2</v>
      </c>
      <c r="N4" s="15">
        <f t="shared" si="2"/>
        <v>1</v>
      </c>
      <c r="O4" s="15">
        <f t="shared" si="3"/>
        <v>0</v>
      </c>
      <c r="P4" s="15">
        <f t="shared" si="4"/>
        <v>0</v>
      </c>
      <c r="Q4" s="15">
        <f t="shared" si="5"/>
        <v>0</v>
      </c>
      <c r="R4" s="47">
        <f t="shared" si="6"/>
        <v>2</v>
      </c>
      <c r="S4" s="49">
        <f t="shared" si="0"/>
        <v>5</v>
      </c>
    </row>
    <row r="5" spans="1:19" ht="15.75">
      <c r="A5" s="3">
        <v>3</v>
      </c>
      <c r="B5" s="4" t="s">
        <v>428</v>
      </c>
      <c r="C5" s="4" t="s">
        <v>30</v>
      </c>
      <c r="D5" s="4" t="s">
        <v>72</v>
      </c>
      <c r="E5" s="6">
        <v>144</v>
      </c>
      <c r="F5" s="1">
        <v>8</v>
      </c>
      <c r="G5" s="35">
        <v>1</v>
      </c>
      <c r="H5" s="35">
        <v>0.5</v>
      </c>
      <c r="I5" s="35">
        <v>0</v>
      </c>
      <c r="J5" s="35">
        <v>1</v>
      </c>
      <c r="K5" s="35">
        <v>0</v>
      </c>
      <c r="L5" s="35"/>
      <c r="M5" s="15">
        <f t="shared" si="1"/>
        <v>2</v>
      </c>
      <c r="N5" s="15">
        <f t="shared" si="2"/>
        <v>0.5</v>
      </c>
      <c r="O5" s="15">
        <f t="shared" si="3"/>
        <v>0</v>
      </c>
      <c r="P5" s="15">
        <f t="shared" si="4"/>
        <v>2</v>
      </c>
      <c r="Q5" s="15">
        <f t="shared" si="5"/>
        <v>0</v>
      </c>
      <c r="R5" s="47">
        <f t="shared" si="6"/>
        <v>0</v>
      </c>
      <c r="S5" s="49">
        <f t="shared" si="0"/>
        <v>4.5</v>
      </c>
    </row>
    <row r="6" spans="1:19" ht="15.75">
      <c r="A6" s="13">
        <v>4</v>
      </c>
      <c r="B6" s="4" t="s">
        <v>360</v>
      </c>
      <c r="C6" s="4" t="s">
        <v>13</v>
      </c>
      <c r="D6" s="4" t="s">
        <v>361</v>
      </c>
      <c r="E6" s="6">
        <v>144</v>
      </c>
      <c r="F6" s="1">
        <v>8</v>
      </c>
      <c r="G6" s="35">
        <v>1</v>
      </c>
      <c r="H6" s="35">
        <v>0</v>
      </c>
      <c r="I6" s="35"/>
      <c r="J6" s="35">
        <v>1</v>
      </c>
      <c r="K6" s="35">
        <v>0</v>
      </c>
      <c r="L6" s="35">
        <v>0</v>
      </c>
      <c r="M6" s="15">
        <f t="shared" si="1"/>
        <v>2</v>
      </c>
      <c r="N6" s="15">
        <f t="shared" si="2"/>
        <v>0</v>
      </c>
      <c r="O6" s="15">
        <f t="shared" si="3"/>
        <v>0</v>
      </c>
      <c r="P6" s="15">
        <f t="shared" si="4"/>
        <v>2</v>
      </c>
      <c r="Q6" s="15">
        <f t="shared" si="5"/>
        <v>0</v>
      </c>
      <c r="R6" s="47">
        <f t="shared" si="6"/>
        <v>0</v>
      </c>
      <c r="S6" s="49">
        <f t="shared" si="0"/>
        <v>4</v>
      </c>
    </row>
    <row r="7" spans="1:19" ht="15.75">
      <c r="A7" s="3">
        <v>5</v>
      </c>
      <c r="B7" s="4" t="s">
        <v>198</v>
      </c>
      <c r="C7" s="4" t="s">
        <v>368</v>
      </c>
      <c r="D7" s="4" t="s">
        <v>185</v>
      </c>
      <c r="E7" s="6">
        <v>95</v>
      </c>
      <c r="F7" s="1">
        <v>8</v>
      </c>
      <c r="G7" s="35">
        <v>1</v>
      </c>
      <c r="H7" s="35">
        <v>0</v>
      </c>
      <c r="I7" s="35">
        <v>0</v>
      </c>
      <c r="J7" s="35">
        <v>0</v>
      </c>
      <c r="K7" s="35">
        <v>0</v>
      </c>
      <c r="L7" s="35">
        <v>1</v>
      </c>
      <c r="M7" s="15">
        <f t="shared" si="1"/>
        <v>2</v>
      </c>
      <c r="N7" s="15">
        <f t="shared" si="2"/>
        <v>0</v>
      </c>
      <c r="O7" s="15">
        <f t="shared" si="3"/>
        <v>0</v>
      </c>
      <c r="P7" s="15">
        <f t="shared" si="4"/>
        <v>0</v>
      </c>
      <c r="Q7" s="15">
        <f t="shared" si="5"/>
        <v>0</v>
      </c>
      <c r="R7" s="47">
        <f t="shared" si="6"/>
        <v>2</v>
      </c>
      <c r="S7" s="49">
        <f t="shared" si="0"/>
        <v>4</v>
      </c>
    </row>
    <row r="8" spans="1:19" ht="15.75">
      <c r="A8" s="3">
        <v>6</v>
      </c>
      <c r="B8" s="4" t="s">
        <v>425</v>
      </c>
      <c r="C8" s="4" t="s">
        <v>83</v>
      </c>
      <c r="D8" s="4" t="s">
        <v>137</v>
      </c>
      <c r="E8" s="6">
        <v>619</v>
      </c>
      <c r="F8" s="1">
        <v>8</v>
      </c>
      <c r="G8" s="35">
        <v>0</v>
      </c>
      <c r="H8" s="35">
        <v>1</v>
      </c>
      <c r="I8" s="35">
        <v>0.5</v>
      </c>
      <c r="J8" s="35">
        <v>1</v>
      </c>
      <c r="K8" s="35">
        <v>0</v>
      </c>
      <c r="L8" s="35">
        <v>0</v>
      </c>
      <c r="M8" s="15">
        <f t="shared" si="1"/>
        <v>0</v>
      </c>
      <c r="N8" s="15">
        <f t="shared" si="2"/>
        <v>1</v>
      </c>
      <c r="O8" s="15">
        <f t="shared" si="3"/>
        <v>1</v>
      </c>
      <c r="P8" s="15">
        <f t="shared" si="4"/>
        <v>2</v>
      </c>
      <c r="Q8" s="15">
        <f t="shared" si="5"/>
        <v>0</v>
      </c>
      <c r="R8" s="47">
        <f t="shared" si="6"/>
        <v>0</v>
      </c>
      <c r="S8" s="49">
        <f t="shared" si="0"/>
        <v>4</v>
      </c>
    </row>
    <row r="9" spans="1:19" ht="15.75">
      <c r="A9" s="13">
        <v>7</v>
      </c>
      <c r="B9" s="4" t="s">
        <v>426</v>
      </c>
      <c r="C9" s="4" t="s">
        <v>427</v>
      </c>
      <c r="D9" s="4" t="s">
        <v>234</v>
      </c>
      <c r="E9" s="6">
        <v>150</v>
      </c>
      <c r="F9" s="1">
        <v>8</v>
      </c>
      <c r="G9" s="35">
        <v>1</v>
      </c>
      <c r="H9" s="35">
        <v>0</v>
      </c>
      <c r="I9" s="35"/>
      <c r="J9" s="35"/>
      <c r="K9" s="35">
        <v>0</v>
      </c>
      <c r="L9" s="35">
        <v>1</v>
      </c>
      <c r="M9" s="15">
        <f t="shared" si="1"/>
        <v>2</v>
      </c>
      <c r="N9" s="15">
        <f t="shared" si="2"/>
        <v>0</v>
      </c>
      <c r="O9" s="15">
        <f t="shared" si="3"/>
        <v>0</v>
      </c>
      <c r="P9" s="15">
        <f t="shared" si="4"/>
        <v>0</v>
      </c>
      <c r="Q9" s="15">
        <f t="shared" si="5"/>
        <v>0</v>
      </c>
      <c r="R9" s="47">
        <f t="shared" si="6"/>
        <v>2</v>
      </c>
      <c r="S9" s="49">
        <f t="shared" si="0"/>
        <v>4</v>
      </c>
    </row>
    <row r="10" spans="1:19" ht="15.75">
      <c r="A10" s="3">
        <v>8</v>
      </c>
      <c r="B10" s="4" t="s">
        <v>475</v>
      </c>
      <c r="C10" s="4" t="s">
        <v>476</v>
      </c>
      <c r="D10" s="4" t="s">
        <v>22</v>
      </c>
      <c r="E10" s="6">
        <v>144</v>
      </c>
      <c r="F10" s="1">
        <v>8</v>
      </c>
      <c r="G10" s="35">
        <v>1</v>
      </c>
      <c r="H10" s="35">
        <v>0.8</v>
      </c>
      <c r="I10" s="35"/>
      <c r="J10" s="35"/>
      <c r="K10" s="35">
        <v>0.5</v>
      </c>
      <c r="L10" s="35"/>
      <c r="M10" s="15">
        <f t="shared" si="1"/>
        <v>2</v>
      </c>
      <c r="N10" s="15">
        <f t="shared" si="2"/>
        <v>0.8</v>
      </c>
      <c r="O10" s="15">
        <f t="shared" si="3"/>
        <v>0</v>
      </c>
      <c r="P10" s="15">
        <f t="shared" si="4"/>
        <v>0</v>
      </c>
      <c r="Q10" s="15">
        <f t="shared" si="5"/>
        <v>1</v>
      </c>
      <c r="R10" s="47">
        <f t="shared" si="6"/>
        <v>0</v>
      </c>
      <c r="S10" s="49">
        <f t="shared" si="0"/>
        <v>3.8</v>
      </c>
    </row>
    <row r="11" spans="1:19" ht="15.75">
      <c r="A11" s="3">
        <v>9</v>
      </c>
      <c r="B11" s="4" t="s">
        <v>378</v>
      </c>
      <c r="C11" s="4" t="s">
        <v>39</v>
      </c>
      <c r="D11" s="4" t="s">
        <v>66</v>
      </c>
      <c r="E11" s="6">
        <v>144</v>
      </c>
      <c r="F11" s="1">
        <v>8</v>
      </c>
      <c r="G11" s="35">
        <v>0.8</v>
      </c>
      <c r="H11" s="35">
        <v>0</v>
      </c>
      <c r="I11" s="35">
        <v>0.8</v>
      </c>
      <c r="J11" s="35">
        <v>0</v>
      </c>
      <c r="K11" s="35">
        <v>0</v>
      </c>
      <c r="L11" s="35">
        <v>0</v>
      </c>
      <c r="M11" s="15">
        <f t="shared" si="1"/>
        <v>1.6</v>
      </c>
      <c r="N11" s="15">
        <f t="shared" si="2"/>
        <v>0</v>
      </c>
      <c r="O11" s="15">
        <f t="shared" si="3"/>
        <v>1.6</v>
      </c>
      <c r="P11" s="15">
        <f t="shared" si="4"/>
        <v>0</v>
      </c>
      <c r="Q11" s="15">
        <f t="shared" si="5"/>
        <v>0</v>
      </c>
      <c r="R11" s="47">
        <f t="shared" si="6"/>
        <v>0</v>
      </c>
      <c r="S11" s="49">
        <f t="shared" si="0"/>
        <v>3.2</v>
      </c>
    </row>
    <row r="12" spans="1:19" ht="15.75">
      <c r="A12" s="13">
        <v>10</v>
      </c>
      <c r="B12" s="23" t="s">
        <v>347</v>
      </c>
      <c r="C12" s="23" t="s">
        <v>101</v>
      </c>
      <c r="D12" s="23" t="s">
        <v>174</v>
      </c>
      <c r="E12" s="6">
        <v>111</v>
      </c>
      <c r="F12" s="6">
        <v>8</v>
      </c>
      <c r="G12" s="35">
        <v>0</v>
      </c>
      <c r="H12" s="35">
        <v>0</v>
      </c>
      <c r="I12" s="35">
        <v>0.5</v>
      </c>
      <c r="J12" s="35">
        <v>1</v>
      </c>
      <c r="K12" s="35">
        <v>0</v>
      </c>
      <c r="L12" s="35"/>
      <c r="M12" s="15">
        <f t="shared" si="1"/>
        <v>0</v>
      </c>
      <c r="N12" s="15">
        <f t="shared" si="2"/>
        <v>0</v>
      </c>
      <c r="O12" s="15">
        <f t="shared" si="3"/>
        <v>1</v>
      </c>
      <c r="P12" s="15">
        <f t="shared" si="4"/>
        <v>2</v>
      </c>
      <c r="Q12" s="15">
        <f t="shared" si="5"/>
        <v>0</v>
      </c>
      <c r="R12" s="47">
        <f t="shared" si="6"/>
        <v>0</v>
      </c>
      <c r="S12" s="49">
        <f t="shared" si="0"/>
        <v>3</v>
      </c>
    </row>
    <row r="13" spans="1:19" ht="15.75">
      <c r="A13" s="3">
        <v>11</v>
      </c>
      <c r="B13" s="4" t="s">
        <v>351</v>
      </c>
      <c r="C13" s="4" t="s">
        <v>86</v>
      </c>
      <c r="D13" s="4" t="s">
        <v>352</v>
      </c>
      <c r="E13" s="6">
        <v>121</v>
      </c>
      <c r="F13" s="1">
        <v>8</v>
      </c>
      <c r="G13" s="35">
        <v>1</v>
      </c>
      <c r="H13" s="35">
        <v>1</v>
      </c>
      <c r="I13" s="35">
        <v>0</v>
      </c>
      <c r="J13" s="35">
        <v>0</v>
      </c>
      <c r="K13" s="35">
        <v>0</v>
      </c>
      <c r="L13" s="35">
        <v>0</v>
      </c>
      <c r="M13" s="15">
        <f t="shared" si="1"/>
        <v>2</v>
      </c>
      <c r="N13" s="15">
        <f t="shared" si="2"/>
        <v>1</v>
      </c>
      <c r="O13" s="15">
        <f t="shared" si="3"/>
        <v>0</v>
      </c>
      <c r="P13" s="15">
        <f t="shared" si="4"/>
        <v>0</v>
      </c>
      <c r="Q13" s="15">
        <f t="shared" si="5"/>
        <v>0</v>
      </c>
      <c r="R13" s="47">
        <f t="shared" si="6"/>
        <v>0</v>
      </c>
      <c r="S13" s="49">
        <f t="shared" si="0"/>
        <v>3</v>
      </c>
    </row>
    <row r="14" spans="1:19" ht="15.75">
      <c r="A14" s="3">
        <v>12</v>
      </c>
      <c r="B14" s="4" t="s">
        <v>362</v>
      </c>
      <c r="C14" s="4" t="s">
        <v>363</v>
      </c>
      <c r="D14" s="4" t="s">
        <v>364</v>
      </c>
      <c r="E14" s="6">
        <v>619</v>
      </c>
      <c r="F14" s="1">
        <v>8</v>
      </c>
      <c r="G14" s="35">
        <v>0</v>
      </c>
      <c r="H14" s="35">
        <v>1</v>
      </c>
      <c r="I14" s="35"/>
      <c r="J14" s="35">
        <v>1</v>
      </c>
      <c r="K14" s="35">
        <v>0</v>
      </c>
      <c r="L14" s="35">
        <v>0</v>
      </c>
      <c r="M14" s="15">
        <f t="shared" si="1"/>
        <v>0</v>
      </c>
      <c r="N14" s="15">
        <f t="shared" si="2"/>
        <v>1</v>
      </c>
      <c r="O14" s="15">
        <f t="shared" si="3"/>
        <v>0</v>
      </c>
      <c r="P14" s="15">
        <f t="shared" si="4"/>
        <v>2</v>
      </c>
      <c r="Q14" s="15">
        <f t="shared" si="5"/>
        <v>0</v>
      </c>
      <c r="R14" s="47">
        <f t="shared" si="6"/>
        <v>0</v>
      </c>
      <c r="S14" s="49">
        <f t="shared" si="0"/>
        <v>3</v>
      </c>
    </row>
    <row r="15" spans="1:19" ht="15.75">
      <c r="A15" s="13">
        <v>13</v>
      </c>
      <c r="B15" s="4" t="s">
        <v>392</v>
      </c>
      <c r="C15" s="4" t="s">
        <v>62</v>
      </c>
      <c r="D15" s="4" t="s">
        <v>164</v>
      </c>
      <c r="E15" s="6">
        <v>470</v>
      </c>
      <c r="F15" s="1">
        <v>8</v>
      </c>
      <c r="G15" s="35">
        <v>0</v>
      </c>
      <c r="H15" s="35">
        <v>1</v>
      </c>
      <c r="I15" s="35">
        <v>1</v>
      </c>
      <c r="J15" s="35">
        <v>0</v>
      </c>
      <c r="K15" s="35">
        <v>0</v>
      </c>
      <c r="L15" s="35">
        <v>0</v>
      </c>
      <c r="M15" s="15">
        <f t="shared" si="1"/>
        <v>0</v>
      </c>
      <c r="N15" s="15">
        <f t="shared" si="2"/>
        <v>1</v>
      </c>
      <c r="O15" s="15">
        <f t="shared" si="3"/>
        <v>2</v>
      </c>
      <c r="P15" s="15">
        <f t="shared" si="4"/>
        <v>0</v>
      </c>
      <c r="Q15" s="15">
        <f t="shared" si="5"/>
        <v>0</v>
      </c>
      <c r="R15" s="47">
        <f t="shared" si="6"/>
        <v>0</v>
      </c>
      <c r="S15" s="49">
        <f t="shared" si="0"/>
        <v>3</v>
      </c>
    </row>
    <row r="16" spans="1:19" ht="15.75">
      <c r="A16" s="3">
        <v>14</v>
      </c>
      <c r="B16" s="4" t="s">
        <v>393</v>
      </c>
      <c r="C16" s="4" t="s">
        <v>95</v>
      </c>
      <c r="D16" s="4" t="s">
        <v>185</v>
      </c>
      <c r="E16" s="6">
        <v>144</v>
      </c>
      <c r="F16" s="1">
        <v>8</v>
      </c>
      <c r="G16" s="35">
        <v>1</v>
      </c>
      <c r="H16" s="35">
        <v>0</v>
      </c>
      <c r="I16" s="35">
        <v>0.5</v>
      </c>
      <c r="J16" s="35">
        <v>0</v>
      </c>
      <c r="K16" s="35">
        <v>0</v>
      </c>
      <c r="L16" s="35">
        <v>0</v>
      </c>
      <c r="M16" s="15">
        <f t="shared" si="1"/>
        <v>2</v>
      </c>
      <c r="N16" s="15">
        <f t="shared" si="2"/>
        <v>0</v>
      </c>
      <c r="O16" s="15">
        <f t="shared" si="3"/>
        <v>1</v>
      </c>
      <c r="P16" s="15">
        <f t="shared" si="4"/>
        <v>0</v>
      </c>
      <c r="Q16" s="15">
        <f t="shared" si="5"/>
        <v>0</v>
      </c>
      <c r="R16" s="47">
        <f t="shared" si="6"/>
        <v>0</v>
      </c>
      <c r="S16" s="49">
        <f t="shared" si="0"/>
        <v>3</v>
      </c>
    </row>
    <row r="17" spans="1:19" ht="15.75">
      <c r="A17" s="3">
        <v>15</v>
      </c>
      <c r="B17" s="4" t="s">
        <v>397</v>
      </c>
      <c r="C17" s="4" t="s">
        <v>13</v>
      </c>
      <c r="D17" s="4" t="s">
        <v>81</v>
      </c>
      <c r="E17" s="6">
        <v>89</v>
      </c>
      <c r="F17" s="1">
        <v>8</v>
      </c>
      <c r="G17" s="35">
        <v>0</v>
      </c>
      <c r="H17" s="35">
        <v>1</v>
      </c>
      <c r="I17" s="35">
        <v>0</v>
      </c>
      <c r="J17" s="35">
        <v>0</v>
      </c>
      <c r="K17" s="35">
        <v>0</v>
      </c>
      <c r="L17" s="35">
        <v>1</v>
      </c>
      <c r="M17" s="15">
        <f t="shared" si="1"/>
        <v>0</v>
      </c>
      <c r="N17" s="15">
        <f t="shared" si="2"/>
        <v>1</v>
      </c>
      <c r="O17" s="15">
        <f t="shared" si="3"/>
        <v>0</v>
      </c>
      <c r="P17" s="15">
        <f t="shared" si="4"/>
        <v>0</v>
      </c>
      <c r="Q17" s="15">
        <f t="shared" si="5"/>
        <v>0</v>
      </c>
      <c r="R17" s="47">
        <f t="shared" si="6"/>
        <v>2</v>
      </c>
      <c r="S17" s="49">
        <f t="shared" si="0"/>
        <v>3</v>
      </c>
    </row>
    <row r="18" spans="1:19" ht="15.75">
      <c r="A18" s="13">
        <v>16</v>
      </c>
      <c r="B18" s="4" t="s">
        <v>418</v>
      </c>
      <c r="C18" s="4" t="s">
        <v>419</v>
      </c>
      <c r="D18" s="4" t="s">
        <v>420</v>
      </c>
      <c r="E18" s="6">
        <v>148</v>
      </c>
      <c r="F18" s="1">
        <v>8</v>
      </c>
      <c r="G18" s="35">
        <v>0</v>
      </c>
      <c r="H18" s="35">
        <v>1</v>
      </c>
      <c r="I18" s="35">
        <v>0</v>
      </c>
      <c r="J18" s="35">
        <v>0</v>
      </c>
      <c r="K18" s="35">
        <v>1</v>
      </c>
      <c r="L18" s="35"/>
      <c r="M18" s="15">
        <f t="shared" si="1"/>
        <v>0</v>
      </c>
      <c r="N18" s="15">
        <f t="shared" si="2"/>
        <v>1</v>
      </c>
      <c r="O18" s="15">
        <f t="shared" si="3"/>
        <v>0</v>
      </c>
      <c r="P18" s="15">
        <f t="shared" si="4"/>
        <v>0</v>
      </c>
      <c r="Q18" s="15">
        <f t="shared" si="5"/>
        <v>2</v>
      </c>
      <c r="R18" s="47">
        <f t="shared" si="6"/>
        <v>0</v>
      </c>
      <c r="S18" s="49">
        <f t="shared" si="0"/>
        <v>3</v>
      </c>
    </row>
    <row r="19" spans="1:19" ht="15.75">
      <c r="A19" s="3">
        <v>17</v>
      </c>
      <c r="B19" s="4" t="s">
        <v>355</v>
      </c>
      <c r="C19" s="4" t="s">
        <v>356</v>
      </c>
      <c r="D19" s="4" t="s">
        <v>357</v>
      </c>
      <c r="E19" s="6">
        <v>144</v>
      </c>
      <c r="F19" s="1">
        <v>8</v>
      </c>
      <c r="G19" s="35">
        <v>0</v>
      </c>
      <c r="H19" s="35">
        <v>0.8</v>
      </c>
      <c r="I19" s="35">
        <v>0</v>
      </c>
      <c r="J19" s="35">
        <v>0</v>
      </c>
      <c r="K19" s="35">
        <v>0</v>
      </c>
      <c r="L19" s="35">
        <v>1</v>
      </c>
      <c r="M19" s="15">
        <f t="shared" si="1"/>
        <v>0</v>
      </c>
      <c r="N19" s="15">
        <f t="shared" si="2"/>
        <v>0.8</v>
      </c>
      <c r="O19" s="15">
        <f t="shared" si="3"/>
        <v>0</v>
      </c>
      <c r="P19" s="15">
        <f t="shared" si="4"/>
        <v>0</v>
      </c>
      <c r="Q19" s="15">
        <f t="shared" si="5"/>
        <v>0</v>
      </c>
      <c r="R19" s="47">
        <f t="shared" si="6"/>
        <v>2</v>
      </c>
      <c r="S19" s="49">
        <f t="shared" si="0"/>
        <v>2.8</v>
      </c>
    </row>
    <row r="20" spans="1:19" ht="15.75">
      <c r="A20" s="3">
        <v>18</v>
      </c>
      <c r="B20" s="4" t="s">
        <v>358</v>
      </c>
      <c r="C20" s="4" t="s">
        <v>80</v>
      </c>
      <c r="D20" s="4" t="s">
        <v>359</v>
      </c>
      <c r="E20" s="6">
        <v>111</v>
      </c>
      <c r="F20" s="6">
        <v>8</v>
      </c>
      <c r="G20" s="35">
        <v>0</v>
      </c>
      <c r="H20" s="35">
        <v>0.8</v>
      </c>
      <c r="I20" s="35">
        <v>1</v>
      </c>
      <c r="J20" s="35">
        <v>0</v>
      </c>
      <c r="K20" s="35">
        <v>0</v>
      </c>
      <c r="L20" s="35"/>
      <c r="M20" s="15">
        <f t="shared" si="1"/>
        <v>0</v>
      </c>
      <c r="N20" s="15">
        <f t="shared" si="2"/>
        <v>0.8</v>
      </c>
      <c r="O20" s="15">
        <f t="shared" si="3"/>
        <v>2</v>
      </c>
      <c r="P20" s="15">
        <f t="shared" si="4"/>
        <v>0</v>
      </c>
      <c r="Q20" s="15">
        <f t="shared" si="5"/>
        <v>0</v>
      </c>
      <c r="R20" s="47">
        <f t="shared" si="6"/>
        <v>0</v>
      </c>
      <c r="S20" s="49">
        <f t="shared" si="0"/>
        <v>2.8</v>
      </c>
    </row>
    <row r="21" spans="1:19" ht="15.75">
      <c r="A21" s="13">
        <v>19</v>
      </c>
      <c r="B21" s="4" t="s">
        <v>388</v>
      </c>
      <c r="C21" s="4" t="s">
        <v>239</v>
      </c>
      <c r="D21" s="4" t="s">
        <v>389</v>
      </c>
      <c r="E21" s="6">
        <v>150</v>
      </c>
      <c r="F21" s="1">
        <v>8</v>
      </c>
      <c r="G21" s="35">
        <v>0</v>
      </c>
      <c r="H21" s="35">
        <v>0.5</v>
      </c>
      <c r="I21" s="35">
        <v>1</v>
      </c>
      <c r="J21" s="35">
        <v>0</v>
      </c>
      <c r="K21" s="35">
        <v>0</v>
      </c>
      <c r="L21" s="35">
        <v>0</v>
      </c>
      <c r="M21" s="15">
        <f t="shared" si="1"/>
        <v>0</v>
      </c>
      <c r="N21" s="15">
        <f t="shared" si="2"/>
        <v>0.5</v>
      </c>
      <c r="O21" s="15">
        <f t="shared" si="3"/>
        <v>2</v>
      </c>
      <c r="P21" s="15">
        <f t="shared" si="4"/>
        <v>0</v>
      </c>
      <c r="Q21" s="15">
        <f t="shared" si="5"/>
        <v>0</v>
      </c>
      <c r="R21" s="47">
        <f t="shared" si="6"/>
        <v>0</v>
      </c>
      <c r="S21" s="49">
        <f t="shared" si="0"/>
        <v>2.5</v>
      </c>
    </row>
    <row r="22" spans="1:19" ht="15.75">
      <c r="A22" s="3">
        <v>20</v>
      </c>
      <c r="B22" s="4" t="s">
        <v>468</v>
      </c>
      <c r="C22" s="4" t="s">
        <v>265</v>
      </c>
      <c r="D22" s="4" t="s">
        <v>208</v>
      </c>
      <c r="E22" s="6">
        <v>144</v>
      </c>
      <c r="F22" s="1">
        <v>8</v>
      </c>
      <c r="G22" s="35">
        <v>0</v>
      </c>
      <c r="H22" s="35">
        <v>0.5</v>
      </c>
      <c r="I22" s="35">
        <v>1</v>
      </c>
      <c r="J22" s="35"/>
      <c r="K22" s="35">
        <v>0</v>
      </c>
      <c r="L22" s="35">
        <v>0</v>
      </c>
      <c r="M22" s="15">
        <f t="shared" si="1"/>
        <v>0</v>
      </c>
      <c r="N22" s="15">
        <f t="shared" si="2"/>
        <v>0.5</v>
      </c>
      <c r="O22" s="15">
        <f t="shared" si="3"/>
        <v>2</v>
      </c>
      <c r="P22" s="15">
        <f t="shared" si="4"/>
        <v>0</v>
      </c>
      <c r="Q22" s="15">
        <f t="shared" si="5"/>
        <v>0</v>
      </c>
      <c r="R22" s="47">
        <f t="shared" si="6"/>
        <v>0</v>
      </c>
      <c r="S22" s="49">
        <f t="shared" si="0"/>
        <v>2.5</v>
      </c>
    </row>
    <row r="23" spans="1:19" ht="15.75">
      <c r="A23" s="3">
        <v>21</v>
      </c>
      <c r="B23" s="4" t="s">
        <v>478</v>
      </c>
      <c r="C23" s="4" t="s">
        <v>65</v>
      </c>
      <c r="D23" s="4" t="s">
        <v>479</v>
      </c>
      <c r="E23" s="6">
        <v>144</v>
      </c>
      <c r="F23" s="1">
        <v>8</v>
      </c>
      <c r="G23" s="35">
        <v>0</v>
      </c>
      <c r="H23" s="35">
        <v>0.5</v>
      </c>
      <c r="I23" s="35">
        <v>1</v>
      </c>
      <c r="J23" s="35">
        <v>0</v>
      </c>
      <c r="K23" s="35">
        <v>0</v>
      </c>
      <c r="L23" s="35">
        <v>0</v>
      </c>
      <c r="M23" s="15">
        <f t="shared" si="1"/>
        <v>0</v>
      </c>
      <c r="N23" s="15">
        <f t="shared" si="2"/>
        <v>0.5</v>
      </c>
      <c r="O23" s="15">
        <f t="shared" si="3"/>
        <v>2</v>
      </c>
      <c r="P23" s="15">
        <f t="shared" si="4"/>
        <v>0</v>
      </c>
      <c r="Q23" s="15">
        <f t="shared" si="5"/>
        <v>0</v>
      </c>
      <c r="R23" s="47">
        <f t="shared" si="6"/>
        <v>0</v>
      </c>
      <c r="S23" s="49">
        <f t="shared" si="0"/>
        <v>2.5</v>
      </c>
    </row>
    <row r="24" spans="1:19" ht="15.75">
      <c r="A24" s="13">
        <v>22</v>
      </c>
      <c r="B24" s="4" t="s">
        <v>343</v>
      </c>
      <c r="C24" s="4" t="s">
        <v>344</v>
      </c>
      <c r="D24" s="4" t="s">
        <v>345</v>
      </c>
      <c r="E24" s="6">
        <v>100</v>
      </c>
      <c r="F24" s="1">
        <v>8</v>
      </c>
      <c r="G24" s="35">
        <v>1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15">
        <f t="shared" si="1"/>
        <v>2</v>
      </c>
      <c r="N24" s="15">
        <f t="shared" si="2"/>
        <v>0</v>
      </c>
      <c r="O24" s="15">
        <f t="shared" si="3"/>
        <v>0</v>
      </c>
      <c r="P24" s="15">
        <f t="shared" si="4"/>
        <v>0</v>
      </c>
      <c r="Q24" s="15">
        <f t="shared" si="5"/>
        <v>0</v>
      </c>
      <c r="R24" s="47">
        <f t="shared" si="6"/>
        <v>0</v>
      </c>
      <c r="S24" s="49">
        <f t="shared" si="0"/>
        <v>2</v>
      </c>
    </row>
    <row r="25" spans="1:19" ht="15.75">
      <c r="A25" s="3">
        <v>23</v>
      </c>
      <c r="B25" s="4" t="s">
        <v>381</v>
      </c>
      <c r="C25" s="4" t="s">
        <v>108</v>
      </c>
      <c r="D25" s="4" t="s">
        <v>382</v>
      </c>
      <c r="E25" s="6">
        <v>176</v>
      </c>
      <c r="F25" s="1">
        <v>8</v>
      </c>
      <c r="G25" s="35">
        <v>1</v>
      </c>
      <c r="H25" s="35">
        <v>0</v>
      </c>
      <c r="I25" s="35">
        <v>0</v>
      </c>
      <c r="J25" s="35"/>
      <c r="K25" s="35"/>
      <c r="L25" s="35"/>
      <c r="M25" s="15">
        <f t="shared" si="1"/>
        <v>2</v>
      </c>
      <c r="N25" s="15">
        <f t="shared" si="2"/>
        <v>0</v>
      </c>
      <c r="O25" s="15">
        <f t="shared" si="3"/>
        <v>0</v>
      </c>
      <c r="P25" s="15">
        <f t="shared" si="4"/>
        <v>0</v>
      </c>
      <c r="Q25" s="15">
        <f t="shared" si="5"/>
        <v>0</v>
      </c>
      <c r="R25" s="47">
        <f t="shared" si="6"/>
        <v>0</v>
      </c>
      <c r="S25" s="49">
        <f t="shared" si="0"/>
        <v>2</v>
      </c>
    </row>
    <row r="26" spans="1:19" ht="15.75">
      <c r="A26" s="3">
        <v>24</v>
      </c>
      <c r="B26" s="4" t="s">
        <v>400</v>
      </c>
      <c r="C26" s="4" t="s">
        <v>30</v>
      </c>
      <c r="D26" s="4" t="s">
        <v>197</v>
      </c>
      <c r="E26" s="6">
        <v>100</v>
      </c>
      <c r="F26" s="1">
        <v>8</v>
      </c>
      <c r="G26" s="35">
        <v>0</v>
      </c>
      <c r="H26" s="35">
        <v>0</v>
      </c>
      <c r="I26" s="35"/>
      <c r="J26" s="35"/>
      <c r="K26" s="35">
        <v>0</v>
      </c>
      <c r="L26" s="35">
        <v>1</v>
      </c>
      <c r="M26" s="15">
        <f t="shared" si="1"/>
        <v>0</v>
      </c>
      <c r="N26" s="15">
        <f t="shared" si="2"/>
        <v>0</v>
      </c>
      <c r="O26" s="15">
        <f t="shared" si="3"/>
        <v>0</v>
      </c>
      <c r="P26" s="15">
        <f t="shared" si="4"/>
        <v>0</v>
      </c>
      <c r="Q26" s="15">
        <f t="shared" si="5"/>
        <v>0</v>
      </c>
      <c r="R26" s="47">
        <f t="shared" si="6"/>
        <v>2</v>
      </c>
      <c r="S26" s="49">
        <f t="shared" si="0"/>
        <v>2</v>
      </c>
    </row>
    <row r="27" spans="1:19" ht="15.75">
      <c r="A27" s="13">
        <v>25</v>
      </c>
      <c r="B27" s="4" t="s">
        <v>401</v>
      </c>
      <c r="C27" s="4" t="s">
        <v>123</v>
      </c>
      <c r="D27" s="4" t="s">
        <v>84</v>
      </c>
      <c r="E27" s="6">
        <v>144</v>
      </c>
      <c r="F27" s="1">
        <v>8</v>
      </c>
      <c r="G27" s="35">
        <v>0</v>
      </c>
      <c r="H27" s="35">
        <v>0</v>
      </c>
      <c r="I27" s="35">
        <v>1</v>
      </c>
      <c r="J27" s="35">
        <v>0</v>
      </c>
      <c r="K27" s="35">
        <v>0</v>
      </c>
      <c r="L27" s="35">
        <v>0</v>
      </c>
      <c r="M27" s="15">
        <f t="shared" si="1"/>
        <v>0</v>
      </c>
      <c r="N27" s="15">
        <f t="shared" si="2"/>
        <v>0</v>
      </c>
      <c r="O27" s="15">
        <f t="shared" si="3"/>
        <v>2</v>
      </c>
      <c r="P27" s="15">
        <f t="shared" si="4"/>
        <v>0</v>
      </c>
      <c r="Q27" s="15">
        <f t="shared" si="5"/>
        <v>0</v>
      </c>
      <c r="R27" s="47">
        <f t="shared" si="6"/>
        <v>0</v>
      </c>
      <c r="S27" s="49">
        <f t="shared" si="0"/>
        <v>2</v>
      </c>
    </row>
    <row r="28" spans="1:19" ht="15.75">
      <c r="A28" s="3">
        <v>26</v>
      </c>
      <c r="B28" s="4" t="s">
        <v>402</v>
      </c>
      <c r="C28" s="4" t="s">
        <v>136</v>
      </c>
      <c r="D28" s="4" t="s">
        <v>22</v>
      </c>
      <c r="E28" s="6">
        <v>144</v>
      </c>
      <c r="F28" s="1">
        <v>8</v>
      </c>
      <c r="G28" s="35">
        <v>0</v>
      </c>
      <c r="H28" s="35">
        <v>0</v>
      </c>
      <c r="I28" s="35">
        <v>1</v>
      </c>
      <c r="J28" s="35">
        <v>0</v>
      </c>
      <c r="K28" s="35">
        <v>0</v>
      </c>
      <c r="L28" s="35">
        <v>0</v>
      </c>
      <c r="M28" s="15">
        <f t="shared" si="1"/>
        <v>0</v>
      </c>
      <c r="N28" s="15">
        <f t="shared" si="2"/>
        <v>0</v>
      </c>
      <c r="O28" s="15">
        <f t="shared" si="3"/>
        <v>2</v>
      </c>
      <c r="P28" s="15">
        <f t="shared" si="4"/>
        <v>0</v>
      </c>
      <c r="Q28" s="15">
        <f t="shared" si="5"/>
        <v>0</v>
      </c>
      <c r="R28" s="47">
        <f t="shared" si="6"/>
        <v>0</v>
      </c>
      <c r="S28" s="49">
        <f t="shared" si="0"/>
        <v>2</v>
      </c>
    </row>
    <row r="29" spans="1:19" ht="15.75">
      <c r="A29" s="3">
        <v>27</v>
      </c>
      <c r="B29" s="4" t="s">
        <v>403</v>
      </c>
      <c r="C29" s="4" t="s">
        <v>59</v>
      </c>
      <c r="D29" s="4" t="s">
        <v>22</v>
      </c>
      <c r="E29" s="6">
        <v>144</v>
      </c>
      <c r="F29" s="1">
        <v>8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1</v>
      </c>
      <c r="M29" s="15">
        <f t="shared" si="1"/>
        <v>0</v>
      </c>
      <c r="N29" s="15">
        <f t="shared" si="2"/>
        <v>0</v>
      </c>
      <c r="O29" s="15">
        <f t="shared" si="3"/>
        <v>0</v>
      </c>
      <c r="P29" s="15">
        <f t="shared" si="4"/>
        <v>0</v>
      </c>
      <c r="Q29" s="15">
        <f t="shared" si="5"/>
        <v>0</v>
      </c>
      <c r="R29" s="47">
        <f t="shared" si="6"/>
        <v>2</v>
      </c>
      <c r="S29" s="49">
        <f t="shared" si="0"/>
        <v>2</v>
      </c>
    </row>
    <row r="30" spans="1:19" ht="15.75">
      <c r="A30" s="13">
        <v>28</v>
      </c>
      <c r="B30" s="4" t="s">
        <v>405</v>
      </c>
      <c r="C30" s="4" t="s">
        <v>184</v>
      </c>
      <c r="D30" s="4" t="s">
        <v>34</v>
      </c>
      <c r="E30" s="6">
        <v>144</v>
      </c>
      <c r="F30" s="1">
        <v>8</v>
      </c>
      <c r="G30" s="35">
        <v>0</v>
      </c>
      <c r="H30" s="35">
        <v>0</v>
      </c>
      <c r="I30" s="35">
        <v>0</v>
      </c>
      <c r="J30" s="35">
        <v>1</v>
      </c>
      <c r="K30" s="35">
        <v>0</v>
      </c>
      <c r="L30" s="35">
        <v>0</v>
      </c>
      <c r="M30" s="15">
        <f t="shared" si="1"/>
        <v>0</v>
      </c>
      <c r="N30" s="15">
        <f t="shared" si="2"/>
        <v>0</v>
      </c>
      <c r="O30" s="15">
        <f t="shared" si="3"/>
        <v>0</v>
      </c>
      <c r="P30" s="15">
        <f t="shared" si="4"/>
        <v>2</v>
      </c>
      <c r="Q30" s="15">
        <f t="shared" si="5"/>
        <v>0</v>
      </c>
      <c r="R30" s="47">
        <f t="shared" si="6"/>
        <v>0</v>
      </c>
      <c r="S30" s="49">
        <f t="shared" si="0"/>
        <v>2</v>
      </c>
    </row>
    <row r="31" spans="1:19" ht="15.75">
      <c r="A31" s="3">
        <v>29</v>
      </c>
      <c r="B31" s="4" t="s">
        <v>413</v>
      </c>
      <c r="C31" s="4" t="s">
        <v>95</v>
      </c>
      <c r="D31" s="4" t="s">
        <v>70</v>
      </c>
      <c r="E31" s="6">
        <v>89</v>
      </c>
      <c r="F31" s="1">
        <v>8</v>
      </c>
      <c r="G31" s="35">
        <v>0</v>
      </c>
      <c r="H31" s="35">
        <v>0</v>
      </c>
      <c r="I31" s="35"/>
      <c r="J31" s="35">
        <v>0</v>
      </c>
      <c r="K31" s="35">
        <v>1</v>
      </c>
      <c r="L31" s="35"/>
      <c r="M31" s="15">
        <f t="shared" si="1"/>
        <v>0</v>
      </c>
      <c r="N31" s="15">
        <f t="shared" si="2"/>
        <v>0</v>
      </c>
      <c r="O31" s="15">
        <f t="shared" si="3"/>
        <v>0</v>
      </c>
      <c r="P31" s="15">
        <f t="shared" si="4"/>
        <v>0</v>
      </c>
      <c r="Q31" s="15">
        <f t="shared" si="5"/>
        <v>2</v>
      </c>
      <c r="R31" s="47">
        <f t="shared" si="6"/>
        <v>0</v>
      </c>
      <c r="S31" s="49">
        <f t="shared" si="0"/>
        <v>2</v>
      </c>
    </row>
    <row r="32" spans="1:19" ht="15.75">
      <c r="A32" s="3">
        <v>30</v>
      </c>
      <c r="B32" s="4" t="s">
        <v>431</v>
      </c>
      <c r="C32" s="4" t="s">
        <v>237</v>
      </c>
      <c r="D32" s="4" t="s">
        <v>324</v>
      </c>
      <c r="E32" s="6">
        <v>144</v>
      </c>
      <c r="F32" s="1">
        <v>8</v>
      </c>
      <c r="G32" s="35">
        <v>0</v>
      </c>
      <c r="H32" s="35">
        <v>0</v>
      </c>
      <c r="I32" s="35">
        <v>1</v>
      </c>
      <c r="J32" s="35">
        <v>0</v>
      </c>
      <c r="K32" s="35">
        <v>0</v>
      </c>
      <c r="L32" s="35"/>
      <c r="M32" s="15">
        <f t="shared" si="1"/>
        <v>0</v>
      </c>
      <c r="N32" s="15">
        <f t="shared" si="2"/>
        <v>0</v>
      </c>
      <c r="O32" s="15">
        <f t="shared" si="3"/>
        <v>2</v>
      </c>
      <c r="P32" s="15">
        <f t="shared" si="4"/>
        <v>0</v>
      </c>
      <c r="Q32" s="15">
        <f t="shared" si="5"/>
        <v>0</v>
      </c>
      <c r="R32" s="47">
        <f t="shared" si="6"/>
        <v>0</v>
      </c>
      <c r="S32" s="49">
        <f t="shared" si="0"/>
        <v>2</v>
      </c>
    </row>
    <row r="33" spans="1:19" ht="15.75">
      <c r="A33" s="13">
        <v>31</v>
      </c>
      <c r="B33" s="4" t="s">
        <v>432</v>
      </c>
      <c r="C33" s="4" t="s">
        <v>83</v>
      </c>
      <c r="D33" s="4" t="s">
        <v>84</v>
      </c>
      <c r="E33" s="6">
        <v>149</v>
      </c>
      <c r="F33" s="1">
        <v>8</v>
      </c>
      <c r="G33" s="35">
        <v>0</v>
      </c>
      <c r="H33" s="35">
        <v>0</v>
      </c>
      <c r="I33" s="35">
        <v>0</v>
      </c>
      <c r="J33" s="35">
        <v>1</v>
      </c>
      <c r="K33" s="35">
        <v>0</v>
      </c>
      <c r="L33" s="35">
        <v>0</v>
      </c>
      <c r="M33" s="15">
        <f t="shared" si="1"/>
        <v>0</v>
      </c>
      <c r="N33" s="15">
        <f t="shared" si="2"/>
        <v>0</v>
      </c>
      <c r="O33" s="15">
        <f t="shared" si="3"/>
        <v>0</v>
      </c>
      <c r="P33" s="15">
        <f t="shared" si="4"/>
        <v>2</v>
      </c>
      <c r="Q33" s="15">
        <f t="shared" si="5"/>
        <v>0</v>
      </c>
      <c r="R33" s="47">
        <f t="shared" si="6"/>
        <v>0</v>
      </c>
      <c r="S33" s="49">
        <f t="shared" si="0"/>
        <v>2</v>
      </c>
    </row>
    <row r="34" spans="1:19" ht="15.75">
      <c r="A34" s="3">
        <v>32</v>
      </c>
      <c r="B34" s="4" t="s">
        <v>436</v>
      </c>
      <c r="C34" s="4" t="s">
        <v>74</v>
      </c>
      <c r="D34" s="4" t="s">
        <v>280</v>
      </c>
      <c r="E34" s="6">
        <v>144</v>
      </c>
      <c r="F34" s="1">
        <v>8</v>
      </c>
      <c r="G34" s="35">
        <v>0</v>
      </c>
      <c r="H34" s="35">
        <v>1</v>
      </c>
      <c r="I34" s="35">
        <v>0.5</v>
      </c>
      <c r="J34" s="35">
        <v>0</v>
      </c>
      <c r="K34" s="35">
        <v>0</v>
      </c>
      <c r="L34" s="35">
        <v>0</v>
      </c>
      <c r="M34" s="15">
        <f t="shared" si="1"/>
        <v>0</v>
      </c>
      <c r="N34" s="15">
        <f t="shared" si="2"/>
        <v>1</v>
      </c>
      <c r="O34" s="15">
        <f t="shared" si="3"/>
        <v>1</v>
      </c>
      <c r="P34" s="15">
        <f t="shared" si="4"/>
        <v>0</v>
      </c>
      <c r="Q34" s="15">
        <f t="shared" si="5"/>
        <v>0</v>
      </c>
      <c r="R34" s="47">
        <f t="shared" si="6"/>
        <v>0</v>
      </c>
      <c r="S34" s="49">
        <f aca="true" t="shared" si="7" ref="S34:S65">SUM(M34:R34)</f>
        <v>2</v>
      </c>
    </row>
    <row r="35" spans="1:19" ht="15.75">
      <c r="A35" s="3">
        <v>33</v>
      </c>
      <c r="B35" s="4" t="s">
        <v>438</v>
      </c>
      <c r="C35" s="4" t="s">
        <v>30</v>
      </c>
      <c r="D35" s="4" t="s">
        <v>122</v>
      </c>
      <c r="E35" s="6">
        <v>119</v>
      </c>
      <c r="F35" s="1">
        <v>8</v>
      </c>
      <c r="G35" s="35">
        <v>1</v>
      </c>
      <c r="H35" s="35">
        <v>0</v>
      </c>
      <c r="I35" s="35"/>
      <c r="J35" s="35">
        <v>0</v>
      </c>
      <c r="K35" s="35">
        <v>0</v>
      </c>
      <c r="L35" s="35"/>
      <c r="M35" s="15">
        <f aca="true" t="shared" si="8" ref="M35:M66">G35*$M$2</f>
        <v>2</v>
      </c>
      <c r="N35" s="15">
        <f aca="true" t="shared" si="9" ref="N35:N66">H35*$N$2</f>
        <v>0</v>
      </c>
      <c r="O35" s="15">
        <f aca="true" t="shared" si="10" ref="O35:O66">I35*$O$2</f>
        <v>0</v>
      </c>
      <c r="P35" s="15">
        <f aca="true" t="shared" si="11" ref="P35:P66">J35*$P$2</f>
        <v>0</v>
      </c>
      <c r="Q35" s="15">
        <f aca="true" t="shared" si="12" ref="Q35:Q66">K35*$Q$2</f>
        <v>0</v>
      </c>
      <c r="R35" s="47">
        <f aca="true" t="shared" si="13" ref="R35:R66">L35*$R$2</f>
        <v>0</v>
      </c>
      <c r="S35" s="49">
        <f t="shared" si="7"/>
        <v>2</v>
      </c>
    </row>
    <row r="36" spans="1:19" ht="15.75">
      <c r="A36" s="13">
        <v>34</v>
      </c>
      <c r="B36" s="4" t="s">
        <v>439</v>
      </c>
      <c r="C36" s="4" t="s">
        <v>199</v>
      </c>
      <c r="D36" s="4" t="s">
        <v>34</v>
      </c>
      <c r="E36" s="6">
        <v>96</v>
      </c>
      <c r="F36" s="1">
        <v>8</v>
      </c>
      <c r="G36" s="35">
        <v>0</v>
      </c>
      <c r="H36" s="35">
        <v>0</v>
      </c>
      <c r="I36" s="35">
        <v>1</v>
      </c>
      <c r="J36" s="35">
        <v>0</v>
      </c>
      <c r="K36" s="35">
        <v>0</v>
      </c>
      <c r="L36" s="35"/>
      <c r="M36" s="15">
        <f t="shared" si="8"/>
        <v>0</v>
      </c>
      <c r="N36" s="15">
        <f t="shared" si="9"/>
        <v>0</v>
      </c>
      <c r="O36" s="15">
        <f t="shared" si="10"/>
        <v>2</v>
      </c>
      <c r="P36" s="15">
        <f t="shared" si="11"/>
        <v>0</v>
      </c>
      <c r="Q36" s="15">
        <f t="shared" si="12"/>
        <v>0</v>
      </c>
      <c r="R36" s="47">
        <f t="shared" si="13"/>
        <v>0</v>
      </c>
      <c r="S36" s="49">
        <f t="shared" si="7"/>
        <v>2</v>
      </c>
    </row>
    <row r="37" spans="1:19" ht="15.75">
      <c r="A37" s="3">
        <v>35</v>
      </c>
      <c r="B37" s="4" t="s">
        <v>446</v>
      </c>
      <c r="C37" s="4" t="s">
        <v>447</v>
      </c>
      <c r="D37" s="4" t="s">
        <v>448</v>
      </c>
      <c r="E37" s="6">
        <v>470</v>
      </c>
      <c r="F37" s="1">
        <v>8</v>
      </c>
      <c r="G37" s="35">
        <v>1</v>
      </c>
      <c r="H37" s="35">
        <v>0</v>
      </c>
      <c r="I37" s="35"/>
      <c r="J37" s="35"/>
      <c r="K37" s="35">
        <v>0</v>
      </c>
      <c r="L37" s="35">
        <v>0</v>
      </c>
      <c r="M37" s="15">
        <f t="shared" si="8"/>
        <v>2</v>
      </c>
      <c r="N37" s="15">
        <f t="shared" si="9"/>
        <v>0</v>
      </c>
      <c r="O37" s="15">
        <f t="shared" si="10"/>
        <v>0</v>
      </c>
      <c r="P37" s="15">
        <f t="shared" si="11"/>
        <v>0</v>
      </c>
      <c r="Q37" s="15">
        <f t="shared" si="12"/>
        <v>0</v>
      </c>
      <c r="R37" s="47">
        <f t="shared" si="13"/>
        <v>0</v>
      </c>
      <c r="S37" s="49">
        <f t="shared" si="7"/>
        <v>2</v>
      </c>
    </row>
    <row r="38" spans="1:19" ht="15.75">
      <c r="A38" s="3">
        <v>36</v>
      </c>
      <c r="B38" s="4" t="s">
        <v>453</v>
      </c>
      <c r="C38" s="4" t="s">
        <v>199</v>
      </c>
      <c r="D38" s="4" t="s">
        <v>66</v>
      </c>
      <c r="E38" s="6">
        <v>144</v>
      </c>
      <c r="F38" s="1">
        <v>8</v>
      </c>
      <c r="G38" s="35">
        <v>0</v>
      </c>
      <c r="H38" s="35">
        <v>0</v>
      </c>
      <c r="I38" s="35">
        <v>1</v>
      </c>
      <c r="J38" s="35">
        <v>0</v>
      </c>
      <c r="K38" s="35">
        <v>0</v>
      </c>
      <c r="L38" s="35">
        <v>0</v>
      </c>
      <c r="M38" s="15">
        <f t="shared" si="8"/>
        <v>0</v>
      </c>
      <c r="N38" s="15">
        <f t="shared" si="9"/>
        <v>0</v>
      </c>
      <c r="O38" s="15">
        <f t="shared" si="10"/>
        <v>2</v>
      </c>
      <c r="P38" s="15">
        <f t="shared" si="11"/>
        <v>0</v>
      </c>
      <c r="Q38" s="15">
        <f t="shared" si="12"/>
        <v>0</v>
      </c>
      <c r="R38" s="47">
        <f t="shared" si="13"/>
        <v>0</v>
      </c>
      <c r="S38" s="49">
        <f t="shared" si="7"/>
        <v>2</v>
      </c>
    </row>
    <row r="39" spans="1:19" ht="15.75">
      <c r="A39" s="13">
        <v>37</v>
      </c>
      <c r="B39" s="4" t="s">
        <v>461</v>
      </c>
      <c r="C39" s="4" t="s">
        <v>62</v>
      </c>
      <c r="D39" s="4" t="s">
        <v>174</v>
      </c>
      <c r="E39" s="6">
        <v>144</v>
      </c>
      <c r="F39" s="1">
        <v>8</v>
      </c>
      <c r="G39" s="35">
        <v>0</v>
      </c>
      <c r="H39" s="35">
        <v>0</v>
      </c>
      <c r="I39" s="35"/>
      <c r="J39" s="35">
        <v>1</v>
      </c>
      <c r="K39" s="35">
        <v>0</v>
      </c>
      <c r="L39" s="35"/>
      <c r="M39" s="15">
        <f t="shared" si="8"/>
        <v>0</v>
      </c>
      <c r="N39" s="15">
        <f t="shared" si="9"/>
        <v>0</v>
      </c>
      <c r="O39" s="15">
        <f t="shared" si="10"/>
        <v>0</v>
      </c>
      <c r="P39" s="15">
        <f t="shared" si="11"/>
        <v>2</v>
      </c>
      <c r="Q39" s="15">
        <f t="shared" si="12"/>
        <v>0</v>
      </c>
      <c r="R39" s="47">
        <f t="shared" si="13"/>
        <v>0</v>
      </c>
      <c r="S39" s="49">
        <f t="shared" si="7"/>
        <v>2</v>
      </c>
    </row>
    <row r="40" spans="1:19" ht="15.75">
      <c r="A40" s="3">
        <v>38</v>
      </c>
      <c r="B40" s="4" t="s">
        <v>462</v>
      </c>
      <c r="C40" s="4" t="s">
        <v>59</v>
      </c>
      <c r="D40" s="4" t="s">
        <v>78</v>
      </c>
      <c r="E40" s="6">
        <v>144</v>
      </c>
      <c r="F40" s="1">
        <v>8</v>
      </c>
      <c r="G40" s="35">
        <v>1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15">
        <f t="shared" si="8"/>
        <v>2</v>
      </c>
      <c r="N40" s="15">
        <f t="shared" si="9"/>
        <v>0</v>
      </c>
      <c r="O40" s="15">
        <f t="shared" si="10"/>
        <v>0</v>
      </c>
      <c r="P40" s="15">
        <f t="shared" si="11"/>
        <v>0</v>
      </c>
      <c r="Q40" s="15">
        <f t="shared" si="12"/>
        <v>0</v>
      </c>
      <c r="R40" s="47">
        <f t="shared" si="13"/>
        <v>0</v>
      </c>
      <c r="S40" s="49">
        <f t="shared" si="7"/>
        <v>2</v>
      </c>
    </row>
    <row r="41" spans="1:19" ht="15.75">
      <c r="A41" s="3">
        <v>39</v>
      </c>
      <c r="B41" s="4" t="s">
        <v>465</v>
      </c>
      <c r="C41" s="4" t="s">
        <v>466</v>
      </c>
      <c r="D41" s="4" t="s">
        <v>467</v>
      </c>
      <c r="E41" s="6">
        <v>619</v>
      </c>
      <c r="F41" s="1">
        <v>8</v>
      </c>
      <c r="G41" s="35">
        <v>0</v>
      </c>
      <c r="H41" s="35">
        <v>0</v>
      </c>
      <c r="I41" s="35">
        <v>0</v>
      </c>
      <c r="J41" s="35">
        <v>1</v>
      </c>
      <c r="K41" s="35">
        <v>0</v>
      </c>
      <c r="L41" s="35">
        <v>0</v>
      </c>
      <c r="M41" s="15">
        <f t="shared" si="8"/>
        <v>0</v>
      </c>
      <c r="N41" s="15">
        <f t="shared" si="9"/>
        <v>0</v>
      </c>
      <c r="O41" s="15">
        <f t="shared" si="10"/>
        <v>0</v>
      </c>
      <c r="P41" s="15">
        <f t="shared" si="11"/>
        <v>2</v>
      </c>
      <c r="Q41" s="15">
        <f t="shared" si="12"/>
        <v>0</v>
      </c>
      <c r="R41" s="47">
        <f t="shared" si="13"/>
        <v>0</v>
      </c>
      <c r="S41" s="49">
        <f t="shared" si="7"/>
        <v>2</v>
      </c>
    </row>
    <row r="42" spans="1:19" ht="15.75">
      <c r="A42" s="13">
        <v>40</v>
      </c>
      <c r="B42" s="4" t="s">
        <v>173</v>
      </c>
      <c r="C42" s="4" t="s">
        <v>16</v>
      </c>
      <c r="D42" s="4" t="s">
        <v>103</v>
      </c>
      <c r="E42" s="6">
        <v>136</v>
      </c>
      <c r="F42" s="1">
        <v>8</v>
      </c>
      <c r="G42" s="35">
        <v>0</v>
      </c>
      <c r="H42" s="35">
        <v>0</v>
      </c>
      <c r="I42" s="35">
        <v>0.5</v>
      </c>
      <c r="J42" s="35">
        <v>0</v>
      </c>
      <c r="K42" s="35">
        <v>0</v>
      </c>
      <c r="L42" s="35">
        <v>0</v>
      </c>
      <c r="M42" s="15">
        <f t="shared" si="8"/>
        <v>0</v>
      </c>
      <c r="N42" s="15">
        <f t="shared" si="9"/>
        <v>0</v>
      </c>
      <c r="O42" s="15">
        <f t="shared" si="10"/>
        <v>1</v>
      </c>
      <c r="P42" s="15">
        <f t="shared" si="11"/>
        <v>0</v>
      </c>
      <c r="Q42" s="15">
        <f t="shared" si="12"/>
        <v>0</v>
      </c>
      <c r="R42" s="47">
        <f t="shared" si="13"/>
        <v>0</v>
      </c>
      <c r="S42" s="49">
        <f t="shared" si="7"/>
        <v>1</v>
      </c>
    </row>
    <row r="43" spans="1:19" ht="15.75">
      <c r="A43" s="3">
        <v>41</v>
      </c>
      <c r="B43" s="4" t="s">
        <v>353</v>
      </c>
      <c r="C43" s="4" t="s">
        <v>51</v>
      </c>
      <c r="D43" s="4" t="s">
        <v>354</v>
      </c>
      <c r="E43" s="6">
        <v>144</v>
      </c>
      <c r="F43" s="1">
        <v>8</v>
      </c>
      <c r="G43" s="35">
        <v>0</v>
      </c>
      <c r="H43" s="35">
        <v>0</v>
      </c>
      <c r="I43" s="35">
        <v>0.5</v>
      </c>
      <c r="J43" s="35">
        <v>0</v>
      </c>
      <c r="K43" s="35">
        <v>0</v>
      </c>
      <c r="L43" s="35"/>
      <c r="M43" s="15">
        <f t="shared" si="8"/>
        <v>0</v>
      </c>
      <c r="N43" s="15">
        <f t="shared" si="9"/>
        <v>0</v>
      </c>
      <c r="O43" s="15">
        <f t="shared" si="10"/>
        <v>1</v>
      </c>
      <c r="P43" s="15">
        <f t="shared" si="11"/>
        <v>0</v>
      </c>
      <c r="Q43" s="15">
        <f t="shared" si="12"/>
        <v>0</v>
      </c>
      <c r="R43" s="47">
        <f t="shared" si="13"/>
        <v>0</v>
      </c>
      <c r="S43" s="49">
        <f t="shared" si="7"/>
        <v>1</v>
      </c>
    </row>
    <row r="44" spans="1:19" ht="15.75">
      <c r="A44" s="3">
        <v>42</v>
      </c>
      <c r="B44" s="4" t="s">
        <v>367</v>
      </c>
      <c r="C44" s="4" t="s">
        <v>252</v>
      </c>
      <c r="D44" s="4" t="s">
        <v>185</v>
      </c>
      <c r="E44" s="6">
        <v>95</v>
      </c>
      <c r="F44" s="1">
        <v>8</v>
      </c>
      <c r="G44" s="35">
        <v>0</v>
      </c>
      <c r="H44" s="35">
        <v>1</v>
      </c>
      <c r="I44" s="35"/>
      <c r="J44" s="35">
        <v>0</v>
      </c>
      <c r="K44" s="35">
        <v>0</v>
      </c>
      <c r="L44" s="35">
        <v>0</v>
      </c>
      <c r="M44" s="15">
        <f t="shared" si="8"/>
        <v>0</v>
      </c>
      <c r="N44" s="15">
        <f t="shared" si="9"/>
        <v>1</v>
      </c>
      <c r="O44" s="15">
        <f t="shared" si="10"/>
        <v>0</v>
      </c>
      <c r="P44" s="15">
        <f t="shared" si="11"/>
        <v>0</v>
      </c>
      <c r="Q44" s="15">
        <f t="shared" si="12"/>
        <v>0</v>
      </c>
      <c r="R44" s="47">
        <f t="shared" si="13"/>
        <v>0</v>
      </c>
      <c r="S44" s="49">
        <f t="shared" si="7"/>
        <v>1</v>
      </c>
    </row>
    <row r="45" spans="1:19" ht="15.75">
      <c r="A45" s="13">
        <v>43</v>
      </c>
      <c r="B45" s="4" t="s">
        <v>374</v>
      </c>
      <c r="C45" s="4" t="s">
        <v>232</v>
      </c>
      <c r="D45" s="4" t="s">
        <v>60</v>
      </c>
      <c r="E45" s="6">
        <v>119</v>
      </c>
      <c r="F45" s="1">
        <v>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0.5</v>
      </c>
      <c r="M45" s="15">
        <f t="shared" si="8"/>
        <v>0</v>
      </c>
      <c r="N45" s="15">
        <f t="shared" si="9"/>
        <v>0</v>
      </c>
      <c r="O45" s="15">
        <f t="shared" si="10"/>
        <v>0</v>
      </c>
      <c r="P45" s="15">
        <f t="shared" si="11"/>
        <v>0</v>
      </c>
      <c r="Q45" s="15">
        <f t="shared" si="12"/>
        <v>0</v>
      </c>
      <c r="R45" s="47">
        <f t="shared" si="13"/>
        <v>1</v>
      </c>
      <c r="S45" s="49">
        <f t="shared" si="7"/>
        <v>1</v>
      </c>
    </row>
    <row r="46" spans="1:19" ht="15.75">
      <c r="A46" s="3">
        <v>44</v>
      </c>
      <c r="B46" s="4" t="s">
        <v>398</v>
      </c>
      <c r="C46" s="4" t="s">
        <v>399</v>
      </c>
      <c r="D46" s="4" t="s">
        <v>152</v>
      </c>
      <c r="E46" s="6">
        <v>150</v>
      </c>
      <c r="F46" s="1">
        <v>8</v>
      </c>
      <c r="G46" s="35">
        <v>0</v>
      </c>
      <c r="H46" s="35">
        <v>0</v>
      </c>
      <c r="I46" s="35">
        <v>0</v>
      </c>
      <c r="J46" s="35">
        <v>0</v>
      </c>
      <c r="K46" s="35"/>
      <c r="L46" s="35">
        <v>0.5</v>
      </c>
      <c r="M46" s="15">
        <f t="shared" si="8"/>
        <v>0</v>
      </c>
      <c r="N46" s="15">
        <f t="shared" si="9"/>
        <v>0</v>
      </c>
      <c r="O46" s="15">
        <f t="shared" si="10"/>
        <v>0</v>
      </c>
      <c r="P46" s="15">
        <f t="shared" si="11"/>
        <v>0</v>
      </c>
      <c r="Q46" s="15">
        <f t="shared" si="12"/>
        <v>0</v>
      </c>
      <c r="R46" s="47">
        <f t="shared" si="13"/>
        <v>1</v>
      </c>
      <c r="S46" s="49">
        <f t="shared" si="7"/>
        <v>1</v>
      </c>
    </row>
    <row r="47" spans="1:19" ht="15.75">
      <c r="A47" s="3">
        <v>45</v>
      </c>
      <c r="B47" s="2" t="s">
        <v>132</v>
      </c>
      <c r="C47" s="2" t="s">
        <v>16</v>
      </c>
      <c r="D47" s="2" t="s">
        <v>134</v>
      </c>
      <c r="E47" s="6">
        <v>192</v>
      </c>
      <c r="F47" s="3">
        <v>8</v>
      </c>
      <c r="G47" s="35">
        <v>0</v>
      </c>
      <c r="H47" s="35">
        <v>1</v>
      </c>
      <c r="I47" s="35">
        <v>0</v>
      </c>
      <c r="J47" s="35">
        <v>0</v>
      </c>
      <c r="K47" s="35">
        <v>0</v>
      </c>
      <c r="L47" s="35">
        <v>0</v>
      </c>
      <c r="M47" s="15">
        <f t="shared" si="8"/>
        <v>0</v>
      </c>
      <c r="N47" s="15">
        <f t="shared" si="9"/>
        <v>1</v>
      </c>
      <c r="O47" s="15">
        <f t="shared" si="10"/>
        <v>0</v>
      </c>
      <c r="P47" s="15">
        <f t="shared" si="11"/>
        <v>0</v>
      </c>
      <c r="Q47" s="15">
        <f t="shared" si="12"/>
        <v>0</v>
      </c>
      <c r="R47" s="47">
        <f t="shared" si="13"/>
        <v>0</v>
      </c>
      <c r="S47" s="49">
        <f t="shared" si="7"/>
        <v>1</v>
      </c>
    </row>
    <row r="48" spans="1:19" ht="15.75">
      <c r="A48" s="13">
        <v>46</v>
      </c>
      <c r="B48" s="4" t="s">
        <v>473</v>
      </c>
      <c r="C48" s="4" t="s">
        <v>474</v>
      </c>
      <c r="D48" s="4" t="s">
        <v>122</v>
      </c>
      <c r="E48" s="6">
        <v>619</v>
      </c>
      <c r="F48" s="1">
        <v>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0.5</v>
      </c>
      <c r="M48" s="15">
        <f t="shared" si="8"/>
        <v>0</v>
      </c>
      <c r="N48" s="15">
        <f t="shared" si="9"/>
        <v>0</v>
      </c>
      <c r="O48" s="15">
        <f t="shared" si="10"/>
        <v>0</v>
      </c>
      <c r="P48" s="15">
        <f t="shared" si="11"/>
        <v>0</v>
      </c>
      <c r="Q48" s="15">
        <f t="shared" si="12"/>
        <v>0</v>
      </c>
      <c r="R48" s="47">
        <f t="shared" si="13"/>
        <v>1</v>
      </c>
      <c r="S48" s="49">
        <f t="shared" si="7"/>
        <v>1</v>
      </c>
    </row>
    <row r="49" spans="1:19" ht="15.75">
      <c r="A49" s="3">
        <v>47</v>
      </c>
      <c r="B49" s="4" t="s">
        <v>443</v>
      </c>
      <c r="C49" s="4" t="s">
        <v>444</v>
      </c>
      <c r="D49" s="4" t="s">
        <v>66</v>
      </c>
      <c r="E49" s="6">
        <v>146</v>
      </c>
      <c r="F49" s="1">
        <v>8</v>
      </c>
      <c r="G49" s="35">
        <v>0</v>
      </c>
      <c r="H49" s="35">
        <v>0.8</v>
      </c>
      <c r="I49" s="35">
        <v>0</v>
      </c>
      <c r="J49" s="35">
        <v>0</v>
      </c>
      <c r="K49" s="35"/>
      <c r="L49" s="35"/>
      <c r="M49" s="15">
        <f t="shared" si="8"/>
        <v>0</v>
      </c>
      <c r="N49" s="15">
        <f t="shared" si="9"/>
        <v>0.8</v>
      </c>
      <c r="O49" s="15">
        <f t="shared" si="10"/>
        <v>0</v>
      </c>
      <c r="P49" s="15">
        <f t="shared" si="11"/>
        <v>0</v>
      </c>
      <c r="Q49" s="15">
        <f t="shared" si="12"/>
        <v>0</v>
      </c>
      <c r="R49" s="47">
        <f t="shared" si="13"/>
        <v>0</v>
      </c>
      <c r="S49" s="49">
        <f t="shared" si="7"/>
        <v>0.8</v>
      </c>
    </row>
    <row r="50" spans="1:19" ht="15.75">
      <c r="A50" s="3">
        <v>48</v>
      </c>
      <c r="B50" s="4" t="s">
        <v>376</v>
      </c>
      <c r="C50" s="4" t="s">
        <v>377</v>
      </c>
      <c r="D50" s="4" t="s">
        <v>76</v>
      </c>
      <c r="E50" s="6">
        <v>150</v>
      </c>
      <c r="F50" s="1">
        <v>8</v>
      </c>
      <c r="G50" s="35">
        <v>0</v>
      </c>
      <c r="H50" s="35">
        <v>0.5</v>
      </c>
      <c r="I50" s="35"/>
      <c r="J50" s="35">
        <v>0</v>
      </c>
      <c r="K50" s="35">
        <v>0</v>
      </c>
      <c r="L50" s="35"/>
      <c r="M50" s="15">
        <f t="shared" si="8"/>
        <v>0</v>
      </c>
      <c r="N50" s="15">
        <f t="shared" si="9"/>
        <v>0.5</v>
      </c>
      <c r="O50" s="15">
        <f t="shared" si="10"/>
        <v>0</v>
      </c>
      <c r="P50" s="15">
        <f t="shared" si="11"/>
        <v>0</v>
      </c>
      <c r="Q50" s="15">
        <f t="shared" si="12"/>
        <v>0</v>
      </c>
      <c r="R50" s="47">
        <f t="shared" si="13"/>
        <v>0</v>
      </c>
      <c r="S50" s="49">
        <f t="shared" si="7"/>
        <v>0.5</v>
      </c>
    </row>
    <row r="51" spans="1:19" ht="15.75">
      <c r="A51" s="13">
        <v>49</v>
      </c>
      <c r="B51" s="4" t="s">
        <v>394</v>
      </c>
      <c r="C51" s="4" t="s">
        <v>74</v>
      </c>
      <c r="D51" s="4" t="s">
        <v>152</v>
      </c>
      <c r="E51" s="6">
        <v>121</v>
      </c>
      <c r="F51" s="1">
        <v>8</v>
      </c>
      <c r="G51" s="35">
        <v>0</v>
      </c>
      <c r="H51" s="35">
        <v>0.5</v>
      </c>
      <c r="I51" s="35"/>
      <c r="J51" s="35">
        <v>0</v>
      </c>
      <c r="K51" s="35">
        <v>0</v>
      </c>
      <c r="L51" s="35"/>
      <c r="M51" s="15">
        <f t="shared" si="8"/>
        <v>0</v>
      </c>
      <c r="N51" s="15">
        <f t="shared" si="9"/>
        <v>0.5</v>
      </c>
      <c r="O51" s="15">
        <f t="shared" si="10"/>
        <v>0</v>
      </c>
      <c r="P51" s="15">
        <f t="shared" si="11"/>
        <v>0</v>
      </c>
      <c r="Q51" s="15">
        <f t="shared" si="12"/>
        <v>0</v>
      </c>
      <c r="R51" s="47">
        <f t="shared" si="13"/>
        <v>0</v>
      </c>
      <c r="S51" s="49">
        <f t="shared" si="7"/>
        <v>0.5</v>
      </c>
    </row>
    <row r="52" spans="1:19" ht="15.75">
      <c r="A52" s="3">
        <v>50</v>
      </c>
      <c r="B52" s="4" t="s">
        <v>409</v>
      </c>
      <c r="C52" s="4" t="s">
        <v>410</v>
      </c>
      <c r="D52" s="4" t="s">
        <v>411</v>
      </c>
      <c r="E52" s="6">
        <v>149</v>
      </c>
      <c r="F52" s="1">
        <v>8</v>
      </c>
      <c r="G52" s="35">
        <v>0</v>
      </c>
      <c r="H52" s="35">
        <v>0.5</v>
      </c>
      <c r="I52" s="35">
        <v>0</v>
      </c>
      <c r="J52" s="35">
        <v>0</v>
      </c>
      <c r="K52" s="35">
        <v>0</v>
      </c>
      <c r="L52" s="35">
        <v>0</v>
      </c>
      <c r="M52" s="15">
        <f t="shared" si="8"/>
        <v>0</v>
      </c>
      <c r="N52" s="15">
        <f t="shared" si="9"/>
        <v>0.5</v>
      </c>
      <c r="O52" s="15">
        <f t="shared" si="10"/>
        <v>0</v>
      </c>
      <c r="P52" s="15">
        <f t="shared" si="11"/>
        <v>0</v>
      </c>
      <c r="Q52" s="15">
        <f t="shared" si="12"/>
        <v>0</v>
      </c>
      <c r="R52" s="47">
        <f t="shared" si="13"/>
        <v>0</v>
      </c>
      <c r="S52" s="49">
        <f t="shared" si="7"/>
        <v>0.5</v>
      </c>
    </row>
    <row r="53" spans="1:19" ht="15.75">
      <c r="A53" s="3">
        <v>51</v>
      </c>
      <c r="B53" s="4" t="s">
        <v>416</v>
      </c>
      <c r="C53" s="4" t="s">
        <v>44</v>
      </c>
      <c r="D53" s="4" t="s">
        <v>84</v>
      </c>
      <c r="E53" s="6">
        <v>136</v>
      </c>
      <c r="F53" s="1">
        <v>8</v>
      </c>
      <c r="G53" s="35">
        <v>0</v>
      </c>
      <c r="H53" s="35">
        <v>0.5</v>
      </c>
      <c r="I53" s="35">
        <v>0</v>
      </c>
      <c r="J53" s="35">
        <v>0</v>
      </c>
      <c r="K53" s="35">
        <v>0</v>
      </c>
      <c r="L53" s="35">
        <v>0</v>
      </c>
      <c r="M53" s="15">
        <f t="shared" si="8"/>
        <v>0</v>
      </c>
      <c r="N53" s="15">
        <f t="shared" si="9"/>
        <v>0.5</v>
      </c>
      <c r="O53" s="15">
        <f t="shared" si="10"/>
        <v>0</v>
      </c>
      <c r="P53" s="15">
        <f t="shared" si="11"/>
        <v>0</v>
      </c>
      <c r="Q53" s="15">
        <f t="shared" si="12"/>
        <v>0</v>
      </c>
      <c r="R53" s="47">
        <f t="shared" si="13"/>
        <v>0</v>
      </c>
      <c r="S53" s="49">
        <f t="shared" si="7"/>
        <v>0.5</v>
      </c>
    </row>
    <row r="54" spans="1:19" ht="15.75">
      <c r="A54" s="13">
        <v>52</v>
      </c>
      <c r="B54" s="4" t="s">
        <v>441</v>
      </c>
      <c r="C54" s="4" t="s">
        <v>442</v>
      </c>
      <c r="D54" s="4" t="s">
        <v>203</v>
      </c>
      <c r="E54" s="6">
        <v>98</v>
      </c>
      <c r="F54" s="1">
        <v>8</v>
      </c>
      <c r="G54" s="35">
        <v>0</v>
      </c>
      <c r="H54" s="35">
        <v>0.5</v>
      </c>
      <c r="I54" s="35"/>
      <c r="J54" s="35">
        <v>0</v>
      </c>
      <c r="K54" s="35">
        <v>0</v>
      </c>
      <c r="L54" s="35"/>
      <c r="M54" s="15">
        <f t="shared" si="8"/>
        <v>0</v>
      </c>
      <c r="N54" s="15">
        <f t="shared" si="9"/>
        <v>0.5</v>
      </c>
      <c r="O54" s="15">
        <f t="shared" si="10"/>
        <v>0</v>
      </c>
      <c r="P54" s="15">
        <f t="shared" si="11"/>
        <v>0</v>
      </c>
      <c r="Q54" s="15">
        <f t="shared" si="12"/>
        <v>0</v>
      </c>
      <c r="R54" s="47">
        <f t="shared" si="13"/>
        <v>0</v>
      </c>
      <c r="S54" s="49">
        <f t="shared" si="7"/>
        <v>0.5</v>
      </c>
    </row>
    <row r="55" spans="1:19" ht="15.75">
      <c r="A55" s="3">
        <v>53</v>
      </c>
      <c r="B55" s="4" t="s">
        <v>319</v>
      </c>
      <c r="C55" s="4" t="s">
        <v>13</v>
      </c>
      <c r="D55" s="4" t="s">
        <v>72</v>
      </c>
      <c r="E55" s="6">
        <v>470</v>
      </c>
      <c r="F55" s="1">
        <v>8</v>
      </c>
      <c r="G55" s="35">
        <v>0</v>
      </c>
      <c r="H55" s="35">
        <v>0.5</v>
      </c>
      <c r="I55" s="35"/>
      <c r="J55" s="35">
        <v>0</v>
      </c>
      <c r="K55" s="35"/>
      <c r="L55" s="35"/>
      <c r="M55" s="15">
        <f t="shared" si="8"/>
        <v>0</v>
      </c>
      <c r="N55" s="15">
        <f t="shared" si="9"/>
        <v>0.5</v>
      </c>
      <c r="O55" s="15">
        <f t="shared" si="10"/>
        <v>0</v>
      </c>
      <c r="P55" s="15">
        <f t="shared" si="11"/>
        <v>0</v>
      </c>
      <c r="Q55" s="15">
        <f t="shared" si="12"/>
        <v>0</v>
      </c>
      <c r="R55" s="47">
        <f t="shared" si="13"/>
        <v>0</v>
      </c>
      <c r="S55" s="49">
        <f t="shared" si="7"/>
        <v>0.5</v>
      </c>
    </row>
    <row r="56" spans="1:19" ht="15.75">
      <c r="A56" s="3">
        <v>54</v>
      </c>
      <c r="B56" s="4" t="s">
        <v>346</v>
      </c>
      <c r="C56" s="4" t="s">
        <v>16</v>
      </c>
      <c r="D56" s="4" t="s">
        <v>34</v>
      </c>
      <c r="E56" s="6">
        <v>144</v>
      </c>
      <c r="F56" s="1">
        <v>8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/>
      <c r="M56" s="15">
        <f t="shared" si="8"/>
        <v>0</v>
      </c>
      <c r="N56" s="15">
        <f t="shared" si="9"/>
        <v>0</v>
      </c>
      <c r="O56" s="15">
        <f t="shared" si="10"/>
        <v>0</v>
      </c>
      <c r="P56" s="15">
        <f t="shared" si="11"/>
        <v>0</v>
      </c>
      <c r="Q56" s="15">
        <f t="shared" si="12"/>
        <v>0</v>
      </c>
      <c r="R56" s="47">
        <f t="shared" si="13"/>
        <v>0</v>
      </c>
      <c r="S56" s="49">
        <f t="shared" si="7"/>
        <v>0</v>
      </c>
    </row>
    <row r="57" spans="1:19" ht="15.75">
      <c r="A57" s="13">
        <v>55</v>
      </c>
      <c r="B57" s="4" t="s">
        <v>348</v>
      </c>
      <c r="C57" s="4" t="s">
        <v>349</v>
      </c>
      <c r="D57" s="4" t="s">
        <v>350</v>
      </c>
      <c r="E57" s="6">
        <v>79</v>
      </c>
      <c r="F57" s="1">
        <v>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15">
        <f t="shared" si="8"/>
        <v>0</v>
      </c>
      <c r="N57" s="15">
        <f t="shared" si="9"/>
        <v>0</v>
      </c>
      <c r="O57" s="15">
        <f t="shared" si="10"/>
        <v>0</v>
      </c>
      <c r="P57" s="15">
        <f t="shared" si="11"/>
        <v>0</v>
      </c>
      <c r="Q57" s="15">
        <f t="shared" si="12"/>
        <v>0</v>
      </c>
      <c r="R57" s="47">
        <f t="shared" si="13"/>
        <v>0</v>
      </c>
      <c r="S57" s="49">
        <f t="shared" si="7"/>
        <v>0</v>
      </c>
    </row>
    <row r="58" spans="1:19" ht="15.75">
      <c r="A58" s="3">
        <v>56</v>
      </c>
      <c r="B58" s="4" t="s">
        <v>351</v>
      </c>
      <c r="C58" s="4" t="s">
        <v>56</v>
      </c>
      <c r="D58" s="4" t="s">
        <v>352</v>
      </c>
      <c r="E58" s="6">
        <v>121</v>
      </c>
      <c r="F58" s="1">
        <v>8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15">
        <f t="shared" si="8"/>
        <v>0</v>
      </c>
      <c r="N58" s="15">
        <f t="shared" si="9"/>
        <v>0</v>
      </c>
      <c r="O58" s="15">
        <f t="shared" si="10"/>
        <v>0</v>
      </c>
      <c r="P58" s="15">
        <f t="shared" si="11"/>
        <v>0</v>
      </c>
      <c r="Q58" s="15">
        <f t="shared" si="12"/>
        <v>0</v>
      </c>
      <c r="R58" s="47">
        <f t="shared" si="13"/>
        <v>0</v>
      </c>
      <c r="S58" s="49">
        <f t="shared" si="7"/>
        <v>0</v>
      </c>
    </row>
    <row r="59" spans="1:19" ht="15.75">
      <c r="A59" s="3">
        <v>57</v>
      </c>
      <c r="B59" s="4" t="s">
        <v>365</v>
      </c>
      <c r="C59" s="4" t="s">
        <v>294</v>
      </c>
      <c r="D59" s="4" t="s">
        <v>103</v>
      </c>
      <c r="E59" s="6">
        <v>470</v>
      </c>
      <c r="F59" s="1">
        <v>8</v>
      </c>
      <c r="G59" s="35">
        <v>0</v>
      </c>
      <c r="H59" s="35">
        <v>0</v>
      </c>
      <c r="I59" s="35"/>
      <c r="J59" s="35">
        <v>0</v>
      </c>
      <c r="K59" s="35">
        <v>0</v>
      </c>
      <c r="L59" s="35"/>
      <c r="M59" s="15">
        <f t="shared" si="8"/>
        <v>0</v>
      </c>
      <c r="N59" s="15">
        <f t="shared" si="9"/>
        <v>0</v>
      </c>
      <c r="O59" s="15">
        <f t="shared" si="10"/>
        <v>0</v>
      </c>
      <c r="P59" s="15">
        <f t="shared" si="11"/>
        <v>0</v>
      </c>
      <c r="Q59" s="15">
        <f t="shared" si="12"/>
        <v>0</v>
      </c>
      <c r="R59" s="47">
        <f t="shared" si="13"/>
        <v>0</v>
      </c>
      <c r="S59" s="49">
        <f t="shared" si="7"/>
        <v>0</v>
      </c>
    </row>
    <row r="60" spans="1:19" ht="15.75">
      <c r="A60" s="13">
        <v>58</v>
      </c>
      <c r="B60" s="4" t="s">
        <v>366</v>
      </c>
      <c r="C60" s="4" t="s">
        <v>97</v>
      </c>
      <c r="D60" s="4" t="s">
        <v>34</v>
      </c>
      <c r="E60" s="6">
        <v>111</v>
      </c>
      <c r="F60" s="1">
        <v>8</v>
      </c>
      <c r="G60" s="35">
        <v>0</v>
      </c>
      <c r="H60" s="35"/>
      <c r="I60" s="35">
        <v>0</v>
      </c>
      <c r="J60" s="35">
        <v>0</v>
      </c>
      <c r="K60" s="35">
        <v>0</v>
      </c>
      <c r="L60" s="35"/>
      <c r="M60" s="15">
        <f t="shared" si="8"/>
        <v>0</v>
      </c>
      <c r="N60" s="15">
        <f t="shared" si="9"/>
        <v>0</v>
      </c>
      <c r="O60" s="15">
        <f t="shared" si="10"/>
        <v>0</v>
      </c>
      <c r="P60" s="15">
        <f t="shared" si="11"/>
        <v>0</v>
      </c>
      <c r="Q60" s="15">
        <f t="shared" si="12"/>
        <v>0</v>
      </c>
      <c r="R60" s="47">
        <f t="shared" si="13"/>
        <v>0</v>
      </c>
      <c r="S60" s="49">
        <f t="shared" si="7"/>
        <v>0</v>
      </c>
    </row>
    <row r="61" spans="1:19" ht="15.75">
      <c r="A61" s="3">
        <v>59</v>
      </c>
      <c r="B61" s="4" t="s">
        <v>369</v>
      </c>
      <c r="C61" s="4" t="s">
        <v>16</v>
      </c>
      <c r="D61" s="4" t="s">
        <v>34</v>
      </c>
      <c r="E61" s="6">
        <v>144</v>
      </c>
      <c r="F61" s="1">
        <v>8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15">
        <f t="shared" si="8"/>
        <v>0</v>
      </c>
      <c r="N61" s="15">
        <f t="shared" si="9"/>
        <v>0</v>
      </c>
      <c r="O61" s="15">
        <f t="shared" si="10"/>
        <v>0</v>
      </c>
      <c r="P61" s="15">
        <f t="shared" si="11"/>
        <v>0</v>
      </c>
      <c r="Q61" s="15">
        <f t="shared" si="12"/>
        <v>0</v>
      </c>
      <c r="R61" s="47">
        <f t="shared" si="13"/>
        <v>0</v>
      </c>
      <c r="S61" s="49">
        <f t="shared" si="7"/>
        <v>0</v>
      </c>
    </row>
    <row r="62" spans="1:19" ht="15.75">
      <c r="A62" s="3">
        <v>60</v>
      </c>
      <c r="B62" s="4" t="s">
        <v>370</v>
      </c>
      <c r="C62" s="4" t="s">
        <v>371</v>
      </c>
      <c r="D62" s="4" t="s">
        <v>119</v>
      </c>
      <c r="E62" s="5">
        <v>156</v>
      </c>
      <c r="F62" s="5">
        <v>8</v>
      </c>
      <c r="G62" s="35"/>
      <c r="H62" s="35"/>
      <c r="I62" s="35"/>
      <c r="J62" s="35"/>
      <c r="K62" s="35">
        <v>0</v>
      </c>
      <c r="L62" s="35"/>
      <c r="M62" s="15">
        <f t="shared" si="8"/>
        <v>0</v>
      </c>
      <c r="N62" s="15">
        <f t="shared" si="9"/>
        <v>0</v>
      </c>
      <c r="O62" s="15">
        <f t="shared" si="10"/>
        <v>0</v>
      </c>
      <c r="P62" s="15">
        <f t="shared" si="11"/>
        <v>0</v>
      </c>
      <c r="Q62" s="15">
        <f t="shared" si="12"/>
        <v>0</v>
      </c>
      <c r="R62" s="47">
        <f t="shared" si="13"/>
        <v>0</v>
      </c>
      <c r="S62" s="49">
        <f t="shared" si="7"/>
        <v>0</v>
      </c>
    </row>
    <row r="63" spans="1:19" ht="15.75">
      <c r="A63" s="13">
        <v>61</v>
      </c>
      <c r="B63" s="4" t="s">
        <v>372</v>
      </c>
      <c r="C63" s="4" t="s">
        <v>80</v>
      </c>
      <c r="D63" s="4" t="s">
        <v>72</v>
      </c>
      <c r="E63" s="6">
        <v>470</v>
      </c>
      <c r="F63" s="1">
        <v>8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15">
        <f t="shared" si="8"/>
        <v>0</v>
      </c>
      <c r="N63" s="15">
        <f t="shared" si="9"/>
        <v>0</v>
      </c>
      <c r="O63" s="15">
        <f t="shared" si="10"/>
        <v>0</v>
      </c>
      <c r="P63" s="15">
        <f t="shared" si="11"/>
        <v>0</v>
      </c>
      <c r="Q63" s="15">
        <f t="shared" si="12"/>
        <v>0</v>
      </c>
      <c r="R63" s="47">
        <f t="shared" si="13"/>
        <v>0</v>
      </c>
      <c r="S63" s="49">
        <f t="shared" si="7"/>
        <v>0</v>
      </c>
    </row>
    <row r="64" spans="1:19" ht="15.75">
      <c r="A64" s="3">
        <v>62</v>
      </c>
      <c r="B64" s="4" t="s">
        <v>373</v>
      </c>
      <c r="C64" s="4" t="s">
        <v>51</v>
      </c>
      <c r="D64" s="4" t="s">
        <v>78</v>
      </c>
      <c r="E64" s="6">
        <v>81</v>
      </c>
      <c r="F64" s="1">
        <v>8</v>
      </c>
      <c r="G64" s="35">
        <v>0</v>
      </c>
      <c r="H64" s="35"/>
      <c r="I64" s="35">
        <v>0</v>
      </c>
      <c r="J64" s="35">
        <v>0</v>
      </c>
      <c r="K64" s="35">
        <v>0</v>
      </c>
      <c r="L64" s="35"/>
      <c r="M64" s="15">
        <f t="shared" si="8"/>
        <v>0</v>
      </c>
      <c r="N64" s="15">
        <f t="shared" si="9"/>
        <v>0</v>
      </c>
      <c r="O64" s="15">
        <f t="shared" si="10"/>
        <v>0</v>
      </c>
      <c r="P64" s="15">
        <f t="shared" si="11"/>
        <v>0</v>
      </c>
      <c r="Q64" s="15">
        <f t="shared" si="12"/>
        <v>0</v>
      </c>
      <c r="R64" s="47">
        <f t="shared" si="13"/>
        <v>0</v>
      </c>
      <c r="S64" s="49">
        <f t="shared" si="7"/>
        <v>0</v>
      </c>
    </row>
    <row r="65" spans="1:19" ht="15.75">
      <c r="A65" s="3">
        <v>63</v>
      </c>
      <c r="B65" s="4" t="s">
        <v>375</v>
      </c>
      <c r="C65" s="4" t="s">
        <v>53</v>
      </c>
      <c r="D65" s="4" t="s">
        <v>152</v>
      </c>
      <c r="E65" s="6">
        <v>121</v>
      </c>
      <c r="F65" s="1">
        <v>8</v>
      </c>
      <c r="G65" s="35">
        <v>0</v>
      </c>
      <c r="H65" s="35"/>
      <c r="I65" s="35"/>
      <c r="J65" s="35">
        <v>0</v>
      </c>
      <c r="K65" s="35">
        <v>0</v>
      </c>
      <c r="L65" s="35"/>
      <c r="M65" s="15">
        <f t="shared" si="8"/>
        <v>0</v>
      </c>
      <c r="N65" s="15">
        <f t="shared" si="9"/>
        <v>0</v>
      </c>
      <c r="O65" s="15">
        <f t="shared" si="10"/>
        <v>0</v>
      </c>
      <c r="P65" s="15">
        <f t="shared" si="11"/>
        <v>0</v>
      </c>
      <c r="Q65" s="15">
        <f t="shared" si="12"/>
        <v>0</v>
      </c>
      <c r="R65" s="47">
        <f t="shared" si="13"/>
        <v>0</v>
      </c>
      <c r="S65" s="49">
        <f t="shared" si="7"/>
        <v>0</v>
      </c>
    </row>
    <row r="66" spans="1:19" ht="15.75">
      <c r="A66" s="13">
        <v>64</v>
      </c>
      <c r="B66" s="4" t="s">
        <v>379</v>
      </c>
      <c r="C66" s="4" t="s">
        <v>380</v>
      </c>
      <c r="D66" s="4" t="s">
        <v>217</v>
      </c>
      <c r="E66" s="6">
        <v>148</v>
      </c>
      <c r="F66" s="1">
        <v>8</v>
      </c>
      <c r="G66" s="35"/>
      <c r="H66" s="35"/>
      <c r="I66" s="35"/>
      <c r="J66" s="35"/>
      <c r="K66" s="35">
        <v>0</v>
      </c>
      <c r="L66" s="35"/>
      <c r="M66" s="15">
        <f t="shared" si="8"/>
        <v>0</v>
      </c>
      <c r="N66" s="15">
        <f t="shared" si="9"/>
        <v>0</v>
      </c>
      <c r="O66" s="15">
        <f t="shared" si="10"/>
        <v>0</v>
      </c>
      <c r="P66" s="15">
        <f t="shared" si="11"/>
        <v>0</v>
      </c>
      <c r="Q66" s="15">
        <f t="shared" si="12"/>
        <v>0</v>
      </c>
      <c r="R66" s="47">
        <f t="shared" si="13"/>
        <v>0</v>
      </c>
      <c r="S66" s="49">
        <f aca="true" t="shared" si="14" ref="S66:S97">SUM(M66:R66)</f>
        <v>0</v>
      </c>
    </row>
    <row r="67" spans="1:19" ht="15.75">
      <c r="A67" s="3">
        <v>65</v>
      </c>
      <c r="B67" s="4" t="s">
        <v>381</v>
      </c>
      <c r="C67" s="4" t="s">
        <v>239</v>
      </c>
      <c r="D67" s="4" t="s">
        <v>382</v>
      </c>
      <c r="E67" s="6">
        <v>176</v>
      </c>
      <c r="F67" s="1">
        <v>8</v>
      </c>
      <c r="G67" s="35">
        <v>0</v>
      </c>
      <c r="H67" s="35">
        <v>0</v>
      </c>
      <c r="I67" s="35">
        <v>0</v>
      </c>
      <c r="J67" s="35"/>
      <c r="K67" s="35"/>
      <c r="L67" s="35"/>
      <c r="M67" s="15">
        <f aca="true" t="shared" si="15" ref="M67:M98">G67*$M$2</f>
        <v>0</v>
      </c>
      <c r="N67" s="15">
        <f aca="true" t="shared" si="16" ref="N67:N98">H67*$N$2</f>
        <v>0</v>
      </c>
      <c r="O67" s="15">
        <f aca="true" t="shared" si="17" ref="O67:O98">I67*$O$2</f>
        <v>0</v>
      </c>
      <c r="P67" s="15">
        <f aca="true" t="shared" si="18" ref="P67:P98">J67*$P$2</f>
        <v>0</v>
      </c>
      <c r="Q67" s="15">
        <f aca="true" t="shared" si="19" ref="Q67:Q98">K67*$Q$2</f>
        <v>0</v>
      </c>
      <c r="R67" s="47">
        <f aca="true" t="shared" si="20" ref="R67:R98">L67*$R$2</f>
        <v>0</v>
      </c>
      <c r="S67" s="49">
        <f t="shared" si="14"/>
        <v>0</v>
      </c>
    </row>
    <row r="68" spans="1:19" ht="15.75">
      <c r="A68" s="3">
        <v>66</v>
      </c>
      <c r="B68" s="4" t="s">
        <v>383</v>
      </c>
      <c r="C68" s="4" t="s">
        <v>160</v>
      </c>
      <c r="D68" s="4" t="s">
        <v>152</v>
      </c>
      <c r="E68" s="6">
        <v>148</v>
      </c>
      <c r="F68" s="1">
        <v>8</v>
      </c>
      <c r="G68" s="35">
        <v>0</v>
      </c>
      <c r="H68" s="35"/>
      <c r="I68" s="35"/>
      <c r="J68" s="35">
        <v>0</v>
      </c>
      <c r="K68" s="35"/>
      <c r="L68" s="35">
        <v>0</v>
      </c>
      <c r="M68" s="15">
        <f t="shared" si="15"/>
        <v>0</v>
      </c>
      <c r="N68" s="15">
        <f t="shared" si="16"/>
        <v>0</v>
      </c>
      <c r="O68" s="15">
        <f t="shared" si="17"/>
        <v>0</v>
      </c>
      <c r="P68" s="15">
        <f t="shared" si="18"/>
        <v>0</v>
      </c>
      <c r="Q68" s="15">
        <f t="shared" si="19"/>
        <v>0</v>
      </c>
      <c r="R68" s="47">
        <f t="shared" si="20"/>
        <v>0</v>
      </c>
      <c r="S68" s="49">
        <f t="shared" si="14"/>
        <v>0</v>
      </c>
    </row>
    <row r="69" spans="1:19" ht="15.75">
      <c r="A69" s="13">
        <v>67</v>
      </c>
      <c r="B69" s="4" t="s">
        <v>384</v>
      </c>
      <c r="C69" s="4" t="s">
        <v>130</v>
      </c>
      <c r="D69" s="4" t="s">
        <v>90</v>
      </c>
      <c r="E69" s="6">
        <v>81</v>
      </c>
      <c r="F69" s="1">
        <v>8</v>
      </c>
      <c r="G69" s="35">
        <v>0</v>
      </c>
      <c r="H69" s="35">
        <v>0</v>
      </c>
      <c r="I69" s="35"/>
      <c r="J69" s="35">
        <v>0</v>
      </c>
      <c r="K69" s="35">
        <v>0</v>
      </c>
      <c r="L69" s="35">
        <v>0</v>
      </c>
      <c r="M69" s="15">
        <f t="shared" si="15"/>
        <v>0</v>
      </c>
      <c r="N69" s="15">
        <f t="shared" si="16"/>
        <v>0</v>
      </c>
      <c r="O69" s="15">
        <f t="shared" si="17"/>
        <v>0</v>
      </c>
      <c r="P69" s="15">
        <f t="shared" si="18"/>
        <v>0</v>
      </c>
      <c r="Q69" s="15">
        <f t="shared" si="19"/>
        <v>0</v>
      </c>
      <c r="R69" s="47">
        <f t="shared" si="20"/>
        <v>0</v>
      </c>
      <c r="S69" s="49">
        <f t="shared" si="14"/>
        <v>0</v>
      </c>
    </row>
    <row r="70" spans="1:19" ht="15.75">
      <c r="A70" s="3">
        <v>68</v>
      </c>
      <c r="B70" s="4" t="s">
        <v>385</v>
      </c>
      <c r="C70" s="4" t="s">
        <v>99</v>
      </c>
      <c r="D70" s="4" t="s">
        <v>119</v>
      </c>
      <c r="E70" s="6">
        <v>148</v>
      </c>
      <c r="F70" s="1">
        <v>8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15">
        <f t="shared" si="15"/>
        <v>0</v>
      </c>
      <c r="N70" s="15">
        <f t="shared" si="16"/>
        <v>0</v>
      </c>
      <c r="O70" s="15">
        <f t="shared" si="17"/>
        <v>0</v>
      </c>
      <c r="P70" s="15">
        <f t="shared" si="18"/>
        <v>0</v>
      </c>
      <c r="Q70" s="15">
        <f t="shared" si="19"/>
        <v>0</v>
      </c>
      <c r="R70" s="47">
        <f t="shared" si="20"/>
        <v>0</v>
      </c>
      <c r="S70" s="49">
        <f t="shared" si="14"/>
        <v>0</v>
      </c>
    </row>
    <row r="71" spans="1:19" ht="15.75">
      <c r="A71" s="3">
        <v>69</v>
      </c>
      <c r="B71" s="4" t="s">
        <v>386</v>
      </c>
      <c r="C71" s="4" t="s">
        <v>387</v>
      </c>
      <c r="D71" s="4" t="s">
        <v>63</v>
      </c>
      <c r="E71" s="6">
        <v>150</v>
      </c>
      <c r="F71" s="1">
        <v>8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15">
        <f t="shared" si="15"/>
        <v>0</v>
      </c>
      <c r="N71" s="15">
        <f t="shared" si="16"/>
        <v>0</v>
      </c>
      <c r="O71" s="15">
        <f t="shared" si="17"/>
        <v>0</v>
      </c>
      <c r="P71" s="15">
        <f t="shared" si="18"/>
        <v>0</v>
      </c>
      <c r="Q71" s="15">
        <f t="shared" si="19"/>
        <v>0</v>
      </c>
      <c r="R71" s="47">
        <f t="shared" si="20"/>
        <v>0</v>
      </c>
      <c r="S71" s="49">
        <f t="shared" si="14"/>
        <v>0</v>
      </c>
    </row>
    <row r="72" spans="1:19" ht="15.75">
      <c r="A72" s="13">
        <v>70</v>
      </c>
      <c r="B72" s="4" t="s">
        <v>390</v>
      </c>
      <c r="C72" s="4" t="s">
        <v>130</v>
      </c>
      <c r="D72" s="4" t="s">
        <v>391</v>
      </c>
      <c r="E72" s="6">
        <v>470</v>
      </c>
      <c r="F72" s="1">
        <v>8</v>
      </c>
      <c r="G72" s="35">
        <v>0</v>
      </c>
      <c r="H72" s="35">
        <v>0</v>
      </c>
      <c r="I72" s="35"/>
      <c r="J72" s="35">
        <v>0</v>
      </c>
      <c r="K72" s="35"/>
      <c r="L72" s="35">
        <v>0</v>
      </c>
      <c r="M72" s="15">
        <f t="shared" si="15"/>
        <v>0</v>
      </c>
      <c r="N72" s="15">
        <f t="shared" si="16"/>
        <v>0</v>
      </c>
      <c r="O72" s="15">
        <f t="shared" si="17"/>
        <v>0</v>
      </c>
      <c r="P72" s="15">
        <f t="shared" si="18"/>
        <v>0</v>
      </c>
      <c r="Q72" s="15">
        <f t="shared" si="19"/>
        <v>0</v>
      </c>
      <c r="R72" s="47">
        <f t="shared" si="20"/>
        <v>0</v>
      </c>
      <c r="S72" s="49">
        <f t="shared" si="14"/>
        <v>0</v>
      </c>
    </row>
    <row r="73" spans="1:19" ht="15.75">
      <c r="A73" s="3">
        <v>71</v>
      </c>
      <c r="B73" s="4" t="s">
        <v>395</v>
      </c>
      <c r="C73" s="4" t="s">
        <v>97</v>
      </c>
      <c r="D73" s="4" t="s">
        <v>396</v>
      </c>
      <c r="E73" s="6">
        <v>159</v>
      </c>
      <c r="F73" s="1">
        <v>8</v>
      </c>
      <c r="G73" s="35">
        <v>0</v>
      </c>
      <c r="H73" s="35">
        <v>0</v>
      </c>
      <c r="I73" s="35"/>
      <c r="J73" s="35">
        <v>0</v>
      </c>
      <c r="K73" s="35">
        <v>0</v>
      </c>
      <c r="L73" s="35"/>
      <c r="M73" s="15">
        <f t="shared" si="15"/>
        <v>0</v>
      </c>
      <c r="N73" s="15">
        <f t="shared" si="16"/>
        <v>0</v>
      </c>
      <c r="O73" s="15">
        <f t="shared" si="17"/>
        <v>0</v>
      </c>
      <c r="P73" s="15">
        <f t="shared" si="18"/>
        <v>0</v>
      </c>
      <c r="Q73" s="15">
        <f t="shared" si="19"/>
        <v>0</v>
      </c>
      <c r="R73" s="47">
        <f t="shared" si="20"/>
        <v>0</v>
      </c>
      <c r="S73" s="49">
        <f t="shared" si="14"/>
        <v>0</v>
      </c>
    </row>
    <row r="74" spans="1:19" ht="15.75">
      <c r="A74" s="3">
        <v>72</v>
      </c>
      <c r="B74" s="4" t="s">
        <v>404</v>
      </c>
      <c r="C74" s="4" t="s">
        <v>125</v>
      </c>
      <c r="D74" s="4" t="s">
        <v>280</v>
      </c>
      <c r="E74" s="6">
        <v>149</v>
      </c>
      <c r="F74" s="1">
        <v>8</v>
      </c>
      <c r="G74" s="35">
        <v>0</v>
      </c>
      <c r="H74" s="35">
        <v>0</v>
      </c>
      <c r="I74" s="35">
        <v>0</v>
      </c>
      <c r="J74" s="35">
        <v>0</v>
      </c>
      <c r="K74" s="35"/>
      <c r="L74" s="35"/>
      <c r="M74" s="15">
        <f t="shared" si="15"/>
        <v>0</v>
      </c>
      <c r="N74" s="15">
        <f t="shared" si="16"/>
        <v>0</v>
      </c>
      <c r="O74" s="15">
        <f t="shared" si="17"/>
        <v>0</v>
      </c>
      <c r="P74" s="15">
        <f t="shared" si="18"/>
        <v>0</v>
      </c>
      <c r="Q74" s="15">
        <f t="shared" si="19"/>
        <v>0</v>
      </c>
      <c r="R74" s="47">
        <f t="shared" si="20"/>
        <v>0</v>
      </c>
      <c r="S74" s="49">
        <f t="shared" si="14"/>
        <v>0</v>
      </c>
    </row>
    <row r="75" spans="1:19" ht="15.75">
      <c r="A75" s="13">
        <v>73</v>
      </c>
      <c r="B75" s="4" t="s">
        <v>406</v>
      </c>
      <c r="C75" s="4" t="s">
        <v>216</v>
      </c>
      <c r="D75" s="4" t="s">
        <v>407</v>
      </c>
      <c r="E75" s="6">
        <v>179</v>
      </c>
      <c r="F75" s="1">
        <v>8</v>
      </c>
      <c r="G75" s="35">
        <v>0</v>
      </c>
      <c r="H75" s="35"/>
      <c r="I75" s="35"/>
      <c r="J75" s="35">
        <v>0</v>
      </c>
      <c r="K75" s="35">
        <v>0</v>
      </c>
      <c r="L75" s="35"/>
      <c r="M75" s="15">
        <f t="shared" si="15"/>
        <v>0</v>
      </c>
      <c r="N75" s="15">
        <f t="shared" si="16"/>
        <v>0</v>
      </c>
      <c r="O75" s="15">
        <f t="shared" si="17"/>
        <v>0</v>
      </c>
      <c r="P75" s="15">
        <f t="shared" si="18"/>
        <v>0</v>
      </c>
      <c r="Q75" s="15">
        <f t="shared" si="19"/>
        <v>0</v>
      </c>
      <c r="R75" s="47">
        <f t="shared" si="20"/>
        <v>0</v>
      </c>
      <c r="S75" s="49">
        <f t="shared" si="14"/>
        <v>0</v>
      </c>
    </row>
    <row r="76" spans="1:19" ht="15.75">
      <c r="A76" s="3">
        <v>74</v>
      </c>
      <c r="B76" s="4" t="s">
        <v>408</v>
      </c>
      <c r="C76" s="4" t="s">
        <v>30</v>
      </c>
      <c r="D76" s="4" t="s">
        <v>140</v>
      </c>
      <c r="E76" s="6">
        <v>150</v>
      </c>
      <c r="F76" s="1">
        <v>8</v>
      </c>
      <c r="G76" s="35">
        <v>0</v>
      </c>
      <c r="H76" s="35">
        <v>0</v>
      </c>
      <c r="I76" s="35"/>
      <c r="J76" s="35">
        <v>0</v>
      </c>
      <c r="K76" s="35">
        <v>0</v>
      </c>
      <c r="L76" s="35"/>
      <c r="M76" s="15">
        <f t="shared" si="15"/>
        <v>0</v>
      </c>
      <c r="N76" s="15">
        <f t="shared" si="16"/>
        <v>0</v>
      </c>
      <c r="O76" s="15">
        <f t="shared" si="17"/>
        <v>0</v>
      </c>
      <c r="P76" s="15">
        <f t="shared" si="18"/>
        <v>0</v>
      </c>
      <c r="Q76" s="15">
        <f t="shared" si="19"/>
        <v>0</v>
      </c>
      <c r="R76" s="47">
        <f t="shared" si="20"/>
        <v>0</v>
      </c>
      <c r="S76" s="49">
        <f t="shared" si="14"/>
        <v>0</v>
      </c>
    </row>
    <row r="77" spans="1:19" ht="15.75">
      <c r="A77" s="3">
        <v>75</v>
      </c>
      <c r="B77" s="4" t="s">
        <v>412</v>
      </c>
      <c r="C77" s="4" t="s">
        <v>210</v>
      </c>
      <c r="D77" s="4" t="s">
        <v>208</v>
      </c>
      <c r="E77" s="6">
        <v>148</v>
      </c>
      <c r="F77" s="1">
        <v>8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15">
        <f t="shared" si="15"/>
        <v>0</v>
      </c>
      <c r="N77" s="15">
        <f t="shared" si="16"/>
        <v>0</v>
      </c>
      <c r="O77" s="15">
        <f t="shared" si="17"/>
        <v>0</v>
      </c>
      <c r="P77" s="15">
        <f t="shared" si="18"/>
        <v>0</v>
      </c>
      <c r="Q77" s="15">
        <f t="shared" si="19"/>
        <v>0</v>
      </c>
      <c r="R77" s="47">
        <f t="shared" si="20"/>
        <v>0</v>
      </c>
      <c r="S77" s="49">
        <f t="shared" si="14"/>
        <v>0</v>
      </c>
    </row>
    <row r="78" spans="1:19" ht="15.75">
      <c r="A78" s="13">
        <v>76</v>
      </c>
      <c r="B78" s="4" t="s">
        <v>415</v>
      </c>
      <c r="C78" s="4" t="s">
        <v>237</v>
      </c>
      <c r="D78" s="4" t="s">
        <v>324</v>
      </c>
      <c r="E78" s="6">
        <v>179</v>
      </c>
      <c r="F78" s="1">
        <v>8</v>
      </c>
      <c r="G78" s="35">
        <v>0</v>
      </c>
      <c r="H78" s="35">
        <v>0</v>
      </c>
      <c r="I78" s="35"/>
      <c r="J78" s="35">
        <v>0</v>
      </c>
      <c r="K78" s="35">
        <v>0</v>
      </c>
      <c r="L78" s="35"/>
      <c r="M78" s="15">
        <f t="shared" si="15"/>
        <v>0</v>
      </c>
      <c r="N78" s="15">
        <f t="shared" si="16"/>
        <v>0</v>
      </c>
      <c r="O78" s="15">
        <f t="shared" si="17"/>
        <v>0</v>
      </c>
      <c r="P78" s="15">
        <f t="shared" si="18"/>
        <v>0</v>
      </c>
      <c r="Q78" s="15">
        <f t="shared" si="19"/>
        <v>0</v>
      </c>
      <c r="R78" s="47">
        <f t="shared" si="20"/>
        <v>0</v>
      </c>
      <c r="S78" s="49">
        <f t="shared" si="14"/>
        <v>0</v>
      </c>
    </row>
    <row r="79" spans="1:19" ht="15.75">
      <c r="A79" s="3">
        <v>77</v>
      </c>
      <c r="B79" s="4" t="s">
        <v>417</v>
      </c>
      <c r="C79" s="4" t="s">
        <v>30</v>
      </c>
      <c r="D79" s="4" t="s">
        <v>110</v>
      </c>
      <c r="E79" s="6">
        <v>470</v>
      </c>
      <c r="F79" s="1">
        <v>8</v>
      </c>
      <c r="G79" s="35">
        <v>0</v>
      </c>
      <c r="H79" s="35"/>
      <c r="I79" s="35"/>
      <c r="J79" s="35">
        <v>0</v>
      </c>
      <c r="K79" s="35">
        <v>0</v>
      </c>
      <c r="L79" s="35">
        <v>0</v>
      </c>
      <c r="M79" s="15">
        <f t="shared" si="15"/>
        <v>0</v>
      </c>
      <c r="N79" s="15">
        <f t="shared" si="16"/>
        <v>0</v>
      </c>
      <c r="O79" s="15">
        <f t="shared" si="17"/>
        <v>0</v>
      </c>
      <c r="P79" s="15">
        <f t="shared" si="18"/>
        <v>0</v>
      </c>
      <c r="Q79" s="15">
        <f t="shared" si="19"/>
        <v>0</v>
      </c>
      <c r="R79" s="47">
        <f t="shared" si="20"/>
        <v>0</v>
      </c>
      <c r="S79" s="49">
        <f t="shared" si="14"/>
        <v>0</v>
      </c>
    </row>
    <row r="80" spans="1:19" ht="15.75">
      <c r="A80" s="3">
        <v>78</v>
      </c>
      <c r="B80" s="4" t="s">
        <v>421</v>
      </c>
      <c r="C80" s="4" t="s">
        <v>30</v>
      </c>
      <c r="D80" s="4" t="s">
        <v>321</v>
      </c>
      <c r="E80" s="6">
        <v>150</v>
      </c>
      <c r="F80" s="1">
        <v>8</v>
      </c>
      <c r="G80" s="35">
        <v>0</v>
      </c>
      <c r="H80" s="35"/>
      <c r="I80" s="35"/>
      <c r="J80" s="35"/>
      <c r="K80" s="35">
        <v>0</v>
      </c>
      <c r="L80" s="35"/>
      <c r="M80" s="15">
        <f t="shared" si="15"/>
        <v>0</v>
      </c>
      <c r="N80" s="15">
        <f t="shared" si="16"/>
        <v>0</v>
      </c>
      <c r="O80" s="15">
        <f t="shared" si="17"/>
        <v>0</v>
      </c>
      <c r="P80" s="15">
        <f t="shared" si="18"/>
        <v>0</v>
      </c>
      <c r="Q80" s="15">
        <f t="shared" si="19"/>
        <v>0</v>
      </c>
      <c r="R80" s="47">
        <f t="shared" si="20"/>
        <v>0</v>
      </c>
      <c r="S80" s="49">
        <f t="shared" si="14"/>
        <v>0</v>
      </c>
    </row>
    <row r="81" spans="1:19" ht="15.75">
      <c r="A81" s="13">
        <v>79</v>
      </c>
      <c r="B81" s="4" t="s">
        <v>422</v>
      </c>
      <c r="C81" s="4" t="s">
        <v>53</v>
      </c>
      <c r="D81" s="4" t="s">
        <v>103</v>
      </c>
      <c r="E81" s="6">
        <v>148</v>
      </c>
      <c r="F81" s="1">
        <v>8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15">
        <f t="shared" si="15"/>
        <v>0</v>
      </c>
      <c r="N81" s="15">
        <f t="shared" si="16"/>
        <v>0</v>
      </c>
      <c r="O81" s="15">
        <f t="shared" si="17"/>
        <v>0</v>
      </c>
      <c r="P81" s="15">
        <f t="shared" si="18"/>
        <v>0</v>
      </c>
      <c r="Q81" s="15">
        <f t="shared" si="19"/>
        <v>0</v>
      </c>
      <c r="R81" s="47">
        <f t="shared" si="20"/>
        <v>0</v>
      </c>
      <c r="S81" s="49">
        <f t="shared" si="14"/>
        <v>0</v>
      </c>
    </row>
    <row r="82" spans="1:19" ht="15.75">
      <c r="A82" s="3">
        <v>80</v>
      </c>
      <c r="B82" s="4" t="s">
        <v>423</v>
      </c>
      <c r="C82" s="4" t="s">
        <v>424</v>
      </c>
      <c r="D82" s="4" t="s">
        <v>137</v>
      </c>
      <c r="E82" s="6">
        <v>619</v>
      </c>
      <c r="F82" s="1">
        <v>8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15">
        <f t="shared" si="15"/>
        <v>0</v>
      </c>
      <c r="N82" s="15">
        <f t="shared" si="16"/>
        <v>0</v>
      </c>
      <c r="O82" s="15">
        <f t="shared" si="17"/>
        <v>0</v>
      </c>
      <c r="P82" s="15">
        <f t="shared" si="18"/>
        <v>0</v>
      </c>
      <c r="Q82" s="15">
        <f t="shared" si="19"/>
        <v>0</v>
      </c>
      <c r="R82" s="47">
        <f t="shared" si="20"/>
        <v>0</v>
      </c>
      <c r="S82" s="49">
        <f t="shared" si="14"/>
        <v>0</v>
      </c>
    </row>
    <row r="83" spans="1:19" ht="15.75">
      <c r="A83" s="3">
        <v>81</v>
      </c>
      <c r="B83" s="4" t="s">
        <v>429</v>
      </c>
      <c r="C83" s="4" t="s">
        <v>430</v>
      </c>
      <c r="D83" s="4" t="s">
        <v>112</v>
      </c>
      <c r="E83" s="6">
        <v>146</v>
      </c>
      <c r="F83" s="1">
        <v>8</v>
      </c>
      <c r="G83" s="35">
        <v>0</v>
      </c>
      <c r="H83" s="35">
        <v>0</v>
      </c>
      <c r="I83" s="35">
        <v>0</v>
      </c>
      <c r="J83" s="35"/>
      <c r="K83" s="35">
        <v>0</v>
      </c>
      <c r="L83" s="35"/>
      <c r="M83" s="15">
        <f t="shared" si="15"/>
        <v>0</v>
      </c>
      <c r="N83" s="15">
        <f t="shared" si="16"/>
        <v>0</v>
      </c>
      <c r="O83" s="15">
        <f t="shared" si="17"/>
        <v>0</v>
      </c>
      <c r="P83" s="15">
        <f t="shared" si="18"/>
        <v>0</v>
      </c>
      <c r="Q83" s="15">
        <f t="shared" si="19"/>
        <v>0</v>
      </c>
      <c r="R83" s="47">
        <f t="shared" si="20"/>
        <v>0</v>
      </c>
      <c r="S83" s="49">
        <f t="shared" si="14"/>
        <v>0</v>
      </c>
    </row>
    <row r="84" spans="1:19" ht="15.75">
      <c r="A84" s="13">
        <v>82</v>
      </c>
      <c r="B84" s="4" t="s">
        <v>433</v>
      </c>
      <c r="C84" s="4" t="s">
        <v>380</v>
      </c>
      <c r="D84" s="4" t="s">
        <v>434</v>
      </c>
      <c r="E84" s="6">
        <v>146</v>
      </c>
      <c r="F84" s="1">
        <v>8</v>
      </c>
      <c r="G84" s="35">
        <v>0</v>
      </c>
      <c r="H84" s="35"/>
      <c r="I84" s="35">
        <v>0</v>
      </c>
      <c r="J84" s="35">
        <v>0</v>
      </c>
      <c r="K84" s="35"/>
      <c r="L84" s="35">
        <v>0</v>
      </c>
      <c r="M84" s="15">
        <f t="shared" si="15"/>
        <v>0</v>
      </c>
      <c r="N84" s="15">
        <f t="shared" si="16"/>
        <v>0</v>
      </c>
      <c r="O84" s="15">
        <f t="shared" si="17"/>
        <v>0</v>
      </c>
      <c r="P84" s="15">
        <f t="shared" si="18"/>
        <v>0</v>
      </c>
      <c r="Q84" s="15">
        <f t="shared" si="19"/>
        <v>0</v>
      </c>
      <c r="R84" s="47">
        <f t="shared" si="20"/>
        <v>0</v>
      </c>
      <c r="S84" s="49">
        <f t="shared" si="14"/>
        <v>0</v>
      </c>
    </row>
    <row r="85" spans="1:19" ht="15.75">
      <c r="A85" s="3">
        <v>83</v>
      </c>
      <c r="B85" s="4" t="s">
        <v>435</v>
      </c>
      <c r="C85" s="4" t="s">
        <v>89</v>
      </c>
      <c r="D85" s="4" t="s">
        <v>122</v>
      </c>
      <c r="E85" s="6">
        <v>9</v>
      </c>
      <c r="F85" s="1">
        <v>8</v>
      </c>
      <c r="G85" s="35">
        <v>0</v>
      </c>
      <c r="H85" s="35"/>
      <c r="I85" s="35"/>
      <c r="J85" s="35">
        <v>0</v>
      </c>
      <c r="K85" s="35">
        <v>0</v>
      </c>
      <c r="L85" s="35"/>
      <c r="M85" s="15">
        <f t="shared" si="15"/>
        <v>0</v>
      </c>
      <c r="N85" s="15">
        <f t="shared" si="16"/>
        <v>0</v>
      </c>
      <c r="O85" s="15">
        <f t="shared" si="17"/>
        <v>0</v>
      </c>
      <c r="P85" s="15">
        <f t="shared" si="18"/>
        <v>0</v>
      </c>
      <c r="Q85" s="15">
        <f t="shared" si="19"/>
        <v>0</v>
      </c>
      <c r="R85" s="47">
        <f t="shared" si="20"/>
        <v>0</v>
      </c>
      <c r="S85" s="49">
        <f t="shared" si="14"/>
        <v>0</v>
      </c>
    </row>
    <row r="86" spans="1:19" ht="15.75">
      <c r="A86" s="3">
        <v>84</v>
      </c>
      <c r="B86" s="4" t="s">
        <v>437</v>
      </c>
      <c r="C86" s="4" t="s">
        <v>59</v>
      </c>
      <c r="D86" s="4" t="s">
        <v>72</v>
      </c>
      <c r="E86" s="6">
        <v>81</v>
      </c>
      <c r="F86" s="1">
        <v>8</v>
      </c>
      <c r="G86" s="35">
        <v>0</v>
      </c>
      <c r="H86" s="35"/>
      <c r="I86" s="35"/>
      <c r="J86" s="35">
        <v>0</v>
      </c>
      <c r="K86" s="35">
        <v>0</v>
      </c>
      <c r="L86" s="35"/>
      <c r="M86" s="15">
        <f t="shared" si="15"/>
        <v>0</v>
      </c>
      <c r="N86" s="15">
        <f t="shared" si="16"/>
        <v>0</v>
      </c>
      <c r="O86" s="15">
        <f t="shared" si="17"/>
        <v>0</v>
      </c>
      <c r="P86" s="15">
        <f t="shared" si="18"/>
        <v>0</v>
      </c>
      <c r="Q86" s="15">
        <f t="shared" si="19"/>
        <v>0</v>
      </c>
      <c r="R86" s="47">
        <f t="shared" si="20"/>
        <v>0</v>
      </c>
      <c r="S86" s="49">
        <f t="shared" si="14"/>
        <v>0</v>
      </c>
    </row>
    <row r="87" spans="1:19" ht="15.75">
      <c r="A87" s="13">
        <v>85</v>
      </c>
      <c r="B87" s="4" t="s">
        <v>440</v>
      </c>
      <c r="C87" s="4" t="s">
        <v>53</v>
      </c>
      <c r="D87" s="4" t="s">
        <v>34</v>
      </c>
      <c r="E87" s="6">
        <v>149</v>
      </c>
      <c r="F87" s="1">
        <v>8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15">
        <f t="shared" si="15"/>
        <v>0</v>
      </c>
      <c r="N87" s="15">
        <f t="shared" si="16"/>
        <v>0</v>
      </c>
      <c r="O87" s="15">
        <f t="shared" si="17"/>
        <v>0</v>
      </c>
      <c r="P87" s="15">
        <f t="shared" si="18"/>
        <v>0</v>
      </c>
      <c r="Q87" s="15">
        <f t="shared" si="19"/>
        <v>0</v>
      </c>
      <c r="R87" s="47">
        <f t="shared" si="20"/>
        <v>0</v>
      </c>
      <c r="S87" s="49">
        <f t="shared" si="14"/>
        <v>0</v>
      </c>
    </row>
    <row r="88" spans="1:19" ht="15.75">
      <c r="A88" s="3">
        <v>86</v>
      </c>
      <c r="B88" s="4" t="s">
        <v>443</v>
      </c>
      <c r="C88" s="4" t="s">
        <v>237</v>
      </c>
      <c r="D88" s="4" t="s">
        <v>103</v>
      </c>
      <c r="E88" s="6">
        <v>144</v>
      </c>
      <c r="F88" s="1">
        <v>8</v>
      </c>
      <c r="G88" s="35">
        <v>0</v>
      </c>
      <c r="H88" s="35">
        <v>0</v>
      </c>
      <c r="I88" s="35"/>
      <c r="J88" s="35">
        <v>0</v>
      </c>
      <c r="K88" s="35">
        <v>0</v>
      </c>
      <c r="L88" s="35"/>
      <c r="M88" s="15">
        <f t="shared" si="15"/>
        <v>0</v>
      </c>
      <c r="N88" s="15">
        <f t="shared" si="16"/>
        <v>0</v>
      </c>
      <c r="O88" s="15">
        <f t="shared" si="17"/>
        <v>0</v>
      </c>
      <c r="P88" s="15">
        <f t="shared" si="18"/>
        <v>0</v>
      </c>
      <c r="Q88" s="15">
        <f t="shared" si="19"/>
        <v>0</v>
      </c>
      <c r="R88" s="47">
        <f t="shared" si="20"/>
        <v>0</v>
      </c>
      <c r="S88" s="49">
        <f t="shared" si="14"/>
        <v>0</v>
      </c>
    </row>
    <row r="89" spans="1:19" ht="15.75">
      <c r="A89" s="3">
        <v>87</v>
      </c>
      <c r="B89" s="4" t="s">
        <v>445</v>
      </c>
      <c r="C89" s="4" t="s">
        <v>341</v>
      </c>
      <c r="D89" s="4" t="s">
        <v>112</v>
      </c>
      <c r="E89" s="6">
        <v>148</v>
      </c>
      <c r="F89" s="1">
        <v>8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/>
      <c r="M89" s="15">
        <f t="shared" si="15"/>
        <v>0</v>
      </c>
      <c r="N89" s="15">
        <f t="shared" si="16"/>
        <v>0</v>
      </c>
      <c r="O89" s="15">
        <f t="shared" si="17"/>
        <v>0</v>
      </c>
      <c r="P89" s="15">
        <f t="shared" si="18"/>
        <v>0</v>
      </c>
      <c r="Q89" s="15">
        <f t="shared" si="19"/>
        <v>0</v>
      </c>
      <c r="R89" s="47">
        <f t="shared" si="20"/>
        <v>0</v>
      </c>
      <c r="S89" s="49">
        <f t="shared" si="14"/>
        <v>0</v>
      </c>
    </row>
    <row r="90" spans="1:19" ht="15.75">
      <c r="A90" s="13">
        <v>88</v>
      </c>
      <c r="B90" s="4" t="s">
        <v>128</v>
      </c>
      <c r="C90" s="4" t="s">
        <v>449</v>
      </c>
      <c r="D90" s="4" t="s">
        <v>70</v>
      </c>
      <c r="E90" s="6">
        <v>111</v>
      </c>
      <c r="F90" s="1">
        <v>8</v>
      </c>
      <c r="G90" s="35">
        <v>0</v>
      </c>
      <c r="H90" s="35"/>
      <c r="I90" s="35">
        <v>0</v>
      </c>
      <c r="J90" s="35">
        <v>0</v>
      </c>
      <c r="K90" s="35">
        <v>0</v>
      </c>
      <c r="L90" s="35">
        <v>0</v>
      </c>
      <c r="M90" s="15">
        <f t="shared" si="15"/>
        <v>0</v>
      </c>
      <c r="N90" s="15">
        <f t="shared" si="16"/>
        <v>0</v>
      </c>
      <c r="O90" s="15">
        <f t="shared" si="17"/>
        <v>0</v>
      </c>
      <c r="P90" s="15">
        <f t="shared" si="18"/>
        <v>0</v>
      </c>
      <c r="Q90" s="15">
        <f t="shared" si="19"/>
        <v>0</v>
      </c>
      <c r="R90" s="47">
        <f t="shared" si="20"/>
        <v>0</v>
      </c>
      <c r="S90" s="49">
        <f t="shared" si="14"/>
        <v>0</v>
      </c>
    </row>
    <row r="91" spans="1:19" ht="15.75">
      <c r="A91" s="3">
        <v>89</v>
      </c>
      <c r="B91" s="4" t="s">
        <v>450</v>
      </c>
      <c r="C91" s="4" t="s">
        <v>451</v>
      </c>
      <c r="D91" s="4" t="s">
        <v>34</v>
      </c>
      <c r="E91" s="6">
        <v>79</v>
      </c>
      <c r="F91" s="1">
        <v>8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15">
        <f t="shared" si="15"/>
        <v>0</v>
      </c>
      <c r="N91" s="15">
        <f t="shared" si="16"/>
        <v>0</v>
      </c>
      <c r="O91" s="15">
        <f t="shared" si="17"/>
        <v>0</v>
      </c>
      <c r="P91" s="15">
        <f t="shared" si="18"/>
        <v>0</v>
      </c>
      <c r="Q91" s="15">
        <f t="shared" si="19"/>
        <v>0</v>
      </c>
      <c r="R91" s="47">
        <f t="shared" si="20"/>
        <v>0</v>
      </c>
      <c r="S91" s="49">
        <f t="shared" si="14"/>
        <v>0</v>
      </c>
    </row>
    <row r="92" spans="1:19" ht="15.75">
      <c r="A92" s="3">
        <v>90</v>
      </c>
      <c r="B92" s="4" t="s">
        <v>452</v>
      </c>
      <c r="C92" s="4" t="s">
        <v>143</v>
      </c>
      <c r="D92" s="4" t="s">
        <v>144</v>
      </c>
      <c r="E92" s="6">
        <v>144</v>
      </c>
      <c r="F92" s="1">
        <v>8</v>
      </c>
      <c r="G92" s="35">
        <v>0</v>
      </c>
      <c r="H92" s="35"/>
      <c r="I92" s="35"/>
      <c r="J92" s="35">
        <v>0</v>
      </c>
      <c r="K92" s="35">
        <v>0</v>
      </c>
      <c r="L92" s="35"/>
      <c r="M92" s="15">
        <f t="shared" si="15"/>
        <v>0</v>
      </c>
      <c r="N92" s="15">
        <f t="shared" si="16"/>
        <v>0</v>
      </c>
      <c r="O92" s="15">
        <f t="shared" si="17"/>
        <v>0</v>
      </c>
      <c r="P92" s="15">
        <f t="shared" si="18"/>
        <v>0</v>
      </c>
      <c r="Q92" s="15">
        <f t="shared" si="19"/>
        <v>0</v>
      </c>
      <c r="R92" s="47">
        <f t="shared" si="20"/>
        <v>0</v>
      </c>
      <c r="S92" s="49">
        <f t="shared" si="14"/>
        <v>0</v>
      </c>
    </row>
    <row r="93" spans="1:19" ht="15.75">
      <c r="A93" s="13">
        <v>91</v>
      </c>
      <c r="B93" s="4" t="s">
        <v>454</v>
      </c>
      <c r="C93" s="4" t="s">
        <v>97</v>
      </c>
      <c r="D93" s="4" t="s">
        <v>208</v>
      </c>
      <c r="E93" s="6">
        <v>111</v>
      </c>
      <c r="F93" s="1">
        <v>8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15">
        <f t="shared" si="15"/>
        <v>0</v>
      </c>
      <c r="N93" s="15">
        <f t="shared" si="16"/>
        <v>0</v>
      </c>
      <c r="O93" s="15">
        <f t="shared" si="17"/>
        <v>0</v>
      </c>
      <c r="P93" s="15">
        <f t="shared" si="18"/>
        <v>0</v>
      </c>
      <c r="Q93" s="15">
        <f t="shared" si="19"/>
        <v>0</v>
      </c>
      <c r="R93" s="47">
        <f t="shared" si="20"/>
        <v>0</v>
      </c>
      <c r="S93" s="49">
        <f t="shared" si="14"/>
        <v>0</v>
      </c>
    </row>
    <row r="94" spans="1:19" ht="15.75">
      <c r="A94" s="3">
        <v>92</v>
      </c>
      <c r="B94" s="4" t="s">
        <v>455</v>
      </c>
      <c r="C94" s="4" t="s">
        <v>252</v>
      </c>
      <c r="D94" s="4" t="s">
        <v>407</v>
      </c>
      <c r="E94" s="6">
        <v>150</v>
      </c>
      <c r="F94" s="1">
        <v>8</v>
      </c>
      <c r="G94" s="35">
        <v>0</v>
      </c>
      <c r="H94" s="35">
        <v>0</v>
      </c>
      <c r="I94" s="35"/>
      <c r="J94" s="35"/>
      <c r="K94" s="35">
        <v>0</v>
      </c>
      <c r="L94" s="35"/>
      <c r="M94" s="15">
        <f t="shared" si="15"/>
        <v>0</v>
      </c>
      <c r="N94" s="15">
        <f t="shared" si="16"/>
        <v>0</v>
      </c>
      <c r="O94" s="15">
        <f t="shared" si="17"/>
        <v>0</v>
      </c>
      <c r="P94" s="15">
        <f t="shared" si="18"/>
        <v>0</v>
      </c>
      <c r="Q94" s="15">
        <f t="shared" si="19"/>
        <v>0</v>
      </c>
      <c r="R94" s="47">
        <f t="shared" si="20"/>
        <v>0</v>
      </c>
      <c r="S94" s="49">
        <f t="shared" si="14"/>
        <v>0</v>
      </c>
    </row>
    <row r="95" spans="1:19" ht="15.75">
      <c r="A95" s="3">
        <v>93</v>
      </c>
      <c r="B95" s="4" t="s">
        <v>456</v>
      </c>
      <c r="C95" s="4" t="s">
        <v>237</v>
      </c>
      <c r="D95" s="4" t="s">
        <v>420</v>
      </c>
      <c r="E95" s="6">
        <v>111</v>
      </c>
      <c r="F95" s="1">
        <v>8</v>
      </c>
      <c r="G95" s="35">
        <v>0</v>
      </c>
      <c r="H95" s="35">
        <v>0</v>
      </c>
      <c r="I95" s="35"/>
      <c r="J95" s="35">
        <v>0</v>
      </c>
      <c r="K95" s="35"/>
      <c r="L95" s="35"/>
      <c r="M95" s="15">
        <f t="shared" si="15"/>
        <v>0</v>
      </c>
      <c r="N95" s="15">
        <f t="shared" si="16"/>
        <v>0</v>
      </c>
      <c r="O95" s="15">
        <f t="shared" si="17"/>
        <v>0</v>
      </c>
      <c r="P95" s="15">
        <f t="shared" si="18"/>
        <v>0</v>
      </c>
      <c r="Q95" s="15">
        <f t="shared" si="19"/>
        <v>0</v>
      </c>
      <c r="R95" s="47">
        <f t="shared" si="20"/>
        <v>0</v>
      </c>
      <c r="S95" s="49">
        <f t="shared" si="14"/>
        <v>0</v>
      </c>
    </row>
    <row r="96" spans="1:19" ht="15.75">
      <c r="A96" s="13">
        <v>94</v>
      </c>
      <c r="B96" s="4" t="s">
        <v>457</v>
      </c>
      <c r="C96" s="4" t="s">
        <v>13</v>
      </c>
      <c r="D96" s="4" t="s">
        <v>90</v>
      </c>
      <c r="E96" s="6">
        <v>149</v>
      </c>
      <c r="F96" s="1">
        <v>8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15">
        <f t="shared" si="15"/>
        <v>0</v>
      </c>
      <c r="N96" s="15">
        <f t="shared" si="16"/>
        <v>0</v>
      </c>
      <c r="O96" s="15">
        <f t="shared" si="17"/>
        <v>0</v>
      </c>
      <c r="P96" s="15">
        <f t="shared" si="18"/>
        <v>0</v>
      </c>
      <c r="Q96" s="15">
        <f t="shared" si="19"/>
        <v>0</v>
      </c>
      <c r="R96" s="47">
        <f t="shared" si="20"/>
        <v>0</v>
      </c>
      <c r="S96" s="49">
        <f t="shared" si="14"/>
        <v>0</v>
      </c>
    </row>
    <row r="97" spans="1:19" ht="15.75">
      <c r="A97" s="3">
        <v>95</v>
      </c>
      <c r="B97" s="4" t="s">
        <v>458</v>
      </c>
      <c r="C97" s="4" t="s">
        <v>86</v>
      </c>
      <c r="D97" s="4" t="s">
        <v>72</v>
      </c>
      <c r="E97" s="6">
        <v>139</v>
      </c>
      <c r="F97" s="1">
        <v>8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15">
        <f t="shared" si="15"/>
        <v>0</v>
      </c>
      <c r="N97" s="15">
        <f t="shared" si="16"/>
        <v>0</v>
      </c>
      <c r="O97" s="15">
        <f t="shared" si="17"/>
        <v>0</v>
      </c>
      <c r="P97" s="15">
        <f t="shared" si="18"/>
        <v>0</v>
      </c>
      <c r="Q97" s="15">
        <f t="shared" si="19"/>
        <v>0</v>
      </c>
      <c r="R97" s="47">
        <f t="shared" si="20"/>
        <v>0</v>
      </c>
      <c r="S97" s="49">
        <f t="shared" si="14"/>
        <v>0</v>
      </c>
    </row>
    <row r="98" spans="1:19" ht="15.75">
      <c r="A98" s="3">
        <v>96</v>
      </c>
      <c r="B98" s="4" t="s">
        <v>459</v>
      </c>
      <c r="C98" s="4" t="s">
        <v>460</v>
      </c>
      <c r="D98" s="4" t="s">
        <v>90</v>
      </c>
      <c r="E98" s="6">
        <v>111</v>
      </c>
      <c r="F98" s="1">
        <v>8</v>
      </c>
      <c r="G98" s="35">
        <v>0</v>
      </c>
      <c r="H98" s="35"/>
      <c r="I98" s="35">
        <v>0</v>
      </c>
      <c r="J98" s="35">
        <v>0</v>
      </c>
      <c r="K98" s="35">
        <v>0</v>
      </c>
      <c r="L98" s="35"/>
      <c r="M98" s="15">
        <f t="shared" si="15"/>
        <v>0</v>
      </c>
      <c r="N98" s="15">
        <f t="shared" si="16"/>
        <v>0</v>
      </c>
      <c r="O98" s="15">
        <f t="shared" si="17"/>
        <v>0</v>
      </c>
      <c r="P98" s="15">
        <f t="shared" si="18"/>
        <v>0</v>
      </c>
      <c r="Q98" s="15">
        <f t="shared" si="19"/>
        <v>0</v>
      </c>
      <c r="R98" s="47">
        <f t="shared" si="20"/>
        <v>0</v>
      </c>
      <c r="S98" s="49">
        <f>SUM(M98:R98)</f>
        <v>0</v>
      </c>
    </row>
    <row r="99" spans="1:19" ht="15.75">
      <c r="A99" s="13">
        <v>97</v>
      </c>
      <c r="B99" s="4" t="s">
        <v>462</v>
      </c>
      <c r="C99" s="4" t="s">
        <v>86</v>
      </c>
      <c r="D99" s="4" t="s">
        <v>144</v>
      </c>
      <c r="E99" s="6">
        <v>619</v>
      </c>
      <c r="F99" s="1">
        <v>8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15">
        <f aca="true" t="shared" si="21" ref="M99:M107">G99*$M$2</f>
        <v>0</v>
      </c>
      <c r="N99" s="15">
        <f aca="true" t="shared" si="22" ref="N99:N107">H99*$N$2</f>
        <v>0</v>
      </c>
      <c r="O99" s="15">
        <f aca="true" t="shared" si="23" ref="O99:O107">I99*$O$2</f>
        <v>0</v>
      </c>
      <c r="P99" s="15">
        <f aca="true" t="shared" si="24" ref="P99:P107">J99*$P$2</f>
        <v>0</v>
      </c>
      <c r="Q99" s="15">
        <f aca="true" t="shared" si="25" ref="Q99:Q107">K99*$Q$2</f>
        <v>0</v>
      </c>
      <c r="R99" s="47">
        <f aca="true" t="shared" si="26" ref="R99:R107">L99*$R$2</f>
        <v>0</v>
      </c>
      <c r="S99" s="49">
        <f>SUM(M99:R99)</f>
        <v>0</v>
      </c>
    </row>
    <row r="100" spans="1:19" ht="15.75">
      <c r="A100" s="3">
        <v>98</v>
      </c>
      <c r="B100" s="4" t="s">
        <v>463</v>
      </c>
      <c r="C100" s="4" t="s">
        <v>274</v>
      </c>
      <c r="D100" s="4" t="s">
        <v>464</v>
      </c>
      <c r="E100" s="6">
        <v>179</v>
      </c>
      <c r="F100" s="1">
        <v>8</v>
      </c>
      <c r="G100" s="35">
        <v>0</v>
      </c>
      <c r="H100" s="35">
        <v>0</v>
      </c>
      <c r="I100" s="35"/>
      <c r="J100" s="35">
        <v>0</v>
      </c>
      <c r="K100" s="35">
        <v>0</v>
      </c>
      <c r="L100" s="35">
        <v>0</v>
      </c>
      <c r="M100" s="15">
        <f t="shared" si="21"/>
        <v>0</v>
      </c>
      <c r="N100" s="15">
        <f t="shared" si="22"/>
        <v>0</v>
      </c>
      <c r="O100" s="15">
        <f t="shared" si="23"/>
        <v>0</v>
      </c>
      <c r="P100" s="15">
        <f t="shared" si="24"/>
        <v>0</v>
      </c>
      <c r="Q100" s="15">
        <f t="shared" si="25"/>
        <v>0</v>
      </c>
      <c r="R100" s="47">
        <f t="shared" si="26"/>
        <v>0</v>
      </c>
      <c r="S100" s="49">
        <f>SUM(M100:R100)</f>
        <v>0</v>
      </c>
    </row>
    <row r="101" spans="1:19" ht="15.75">
      <c r="A101" s="3">
        <v>99</v>
      </c>
      <c r="B101" s="4" t="s">
        <v>465</v>
      </c>
      <c r="C101" s="4" t="s">
        <v>47</v>
      </c>
      <c r="D101" s="4" t="s">
        <v>72</v>
      </c>
      <c r="E101" s="6">
        <v>144</v>
      </c>
      <c r="F101" s="1">
        <v>8</v>
      </c>
      <c r="G101" s="35">
        <v>0</v>
      </c>
      <c r="H101" s="35">
        <v>0</v>
      </c>
      <c r="I101" s="35"/>
      <c r="J101" s="35"/>
      <c r="K101" s="35">
        <v>0</v>
      </c>
      <c r="L101" s="35">
        <v>0</v>
      </c>
      <c r="M101" s="15">
        <f t="shared" si="21"/>
        <v>0</v>
      </c>
      <c r="N101" s="15">
        <f t="shared" si="22"/>
        <v>0</v>
      </c>
      <c r="O101" s="15">
        <f t="shared" si="23"/>
        <v>0</v>
      </c>
      <c r="P101" s="15">
        <f t="shared" si="24"/>
        <v>0</v>
      </c>
      <c r="Q101" s="15">
        <f t="shared" si="25"/>
        <v>0</v>
      </c>
      <c r="R101" s="47">
        <f t="shared" si="26"/>
        <v>0</v>
      </c>
      <c r="S101" s="49">
        <f>SUM(M101:R101)</f>
        <v>0</v>
      </c>
    </row>
    <row r="102" spans="1:19" ht="15.75">
      <c r="A102" s="13">
        <v>100</v>
      </c>
      <c r="B102" s="4" t="s">
        <v>469</v>
      </c>
      <c r="C102" s="4" t="s">
        <v>86</v>
      </c>
      <c r="D102" s="4" t="s">
        <v>72</v>
      </c>
      <c r="E102" s="6">
        <v>100</v>
      </c>
      <c r="F102" s="1">
        <v>8</v>
      </c>
      <c r="G102" s="35">
        <v>0</v>
      </c>
      <c r="H102" s="35"/>
      <c r="I102" s="35"/>
      <c r="J102" s="35">
        <v>0</v>
      </c>
      <c r="K102" s="35">
        <v>0</v>
      </c>
      <c r="L102" s="35"/>
      <c r="M102" s="15">
        <f t="shared" si="21"/>
        <v>0</v>
      </c>
      <c r="N102" s="15">
        <f t="shared" si="22"/>
        <v>0</v>
      </c>
      <c r="O102" s="15">
        <f t="shared" si="23"/>
        <v>0</v>
      </c>
      <c r="P102" s="15">
        <f t="shared" si="24"/>
        <v>0</v>
      </c>
      <c r="Q102" s="15">
        <f t="shared" si="25"/>
        <v>0</v>
      </c>
      <c r="R102" s="47">
        <f t="shared" si="26"/>
        <v>0</v>
      </c>
      <c r="S102" s="49">
        <f>SUM(M102:R102)</f>
        <v>0</v>
      </c>
    </row>
    <row r="103" spans="1:19" ht="15.75">
      <c r="A103" s="3">
        <v>101</v>
      </c>
      <c r="B103" s="4" t="s">
        <v>470</v>
      </c>
      <c r="C103" s="4" t="s">
        <v>471</v>
      </c>
      <c r="D103" s="4" t="s">
        <v>40</v>
      </c>
      <c r="E103" s="6">
        <v>111</v>
      </c>
      <c r="F103" s="1">
        <v>8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15">
        <f t="shared" si="21"/>
        <v>0</v>
      </c>
      <c r="N103" s="15">
        <f t="shared" si="22"/>
        <v>0</v>
      </c>
      <c r="O103" s="15">
        <f t="shared" si="23"/>
        <v>0</v>
      </c>
      <c r="P103" s="15">
        <f t="shared" si="24"/>
        <v>0</v>
      </c>
      <c r="Q103" s="15">
        <f t="shared" si="25"/>
        <v>0</v>
      </c>
      <c r="R103" s="47">
        <f t="shared" si="26"/>
        <v>0</v>
      </c>
      <c r="S103" s="49">
        <f>SUM(M103:R103)</f>
        <v>0</v>
      </c>
    </row>
    <row r="104" spans="1:19" ht="15.75">
      <c r="A104" s="3">
        <v>102</v>
      </c>
      <c r="B104" s="4" t="s">
        <v>472</v>
      </c>
      <c r="C104" s="4" t="s">
        <v>83</v>
      </c>
      <c r="D104" s="4" t="s">
        <v>122</v>
      </c>
      <c r="E104" s="6">
        <v>144</v>
      </c>
      <c r="F104" s="1">
        <v>8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15">
        <f t="shared" si="21"/>
        <v>0</v>
      </c>
      <c r="N104" s="15">
        <f t="shared" si="22"/>
        <v>0</v>
      </c>
      <c r="O104" s="15">
        <f t="shared" si="23"/>
        <v>0</v>
      </c>
      <c r="P104" s="15">
        <f t="shared" si="24"/>
        <v>0</v>
      </c>
      <c r="Q104" s="15">
        <f t="shared" si="25"/>
        <v>0</v>
      </c>
      <c r="R104" s="47">
        <f t="shared" si="26"/>
        <v>0</v>
      </c>
      <c r="S104" s="49">
        <f>SUM(M104:R104)</f>
        <v>0</v>
      </c>
    </row>
    <row r="105" spans="1:19" ht="15.75">
      <c r="A105" s="13">
        <v>103</v>
      </c>
      <c r="B105" s="4" t="s">
        <v>477</v>
      </c>
      <c r="C105" s="4" t="s">
        <v>16</v>
      </c>
      <c r="D105" s="4" t="s">
        <v>208</v>
      </c>
      <c r="E105" s="6">
        <v>692</v>
      </c>
      <c r="F105" s="1">
        <v>8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15">
        <f t="shared" si="21"/>
        <v>0</v>
      </c>
      <c r="N105" s="15">
        <f t="shared" si="22"/>
        <v>0</v>
      </c>
      <c r="O105" s="15">
        <f t="shared" si="23"/>
        <v>0</v>
      </c>
      <c r="P105" s="15">
        <f t="shared" si="24"/>
        <v>0</v>
      </c>
      <c r="Q105" s="15">
        <f t="shared" si="25"/>
        <v>0</v>
      </c>
      <c r="R105" s="47">
        <f t="shared" si="26"/>
        <v>0</v>
      </c>
      <c r="S105" s="49">
        <f>SUM(M105:R105)</f>
        <v>0</v>
      </c>
    </row>
    <row r="106" spans="1:19" ht="15.75">
      <c r="A106" s="3">
        <v>104</v>
      </c>
      <c r="B106" s="4" t="s">
        <v>481</v>
      </c>
      <c r="C106" s="4" t="s">
        <v>252</v>
      </c>
      <c r="D106" s="4" t="s">
        <v>42</v>
      </c>
      <c r="E106" s="6">
        <v>144</v>
      </c>
      <c r="F106" s="1">
        <v>8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/>
      <c r="M106" s="15">
        <f t="shared" si="21"/>
        <v>0</v>
      </c>
      <c r="N106" s="15">
        <f t="shared" si="22"/>
        <v>0</v>
      </c>
      <c r="O106" s="15">
        <f t="shared" si="23"/>
        <v>0</v>
      </c>
      <c r="P106" s="15">
        <f t="shared" si="24"/>
        <v>0</v>
      </c>
      <c r="Q106" s="15">
        <f t="shared" si="25"/>
        <v>0</v>
      </c>
      <c r="R106" s="47">
        <f t="shared" si="26"/>
        <v>0</v>
      </c>
      <c r="S106" s="49">
        <f>SUM(M106:R106)</f>
        <v>0</v>
      </c>
    </row>
    <row r="107" spans="1:19" ht="16.5" thickBot="1">
      <c r="A107" s="3">
        <v>105</v>
      </c>
      <c r="B107" s="4" t="s">
        <v>482</v>
      </c>
      <c r="C107" s="4" t="s">
        <v>229</v>
      </c>
      <c r="D107" s="4" t="s">
        <v>72</v>
      </c>
      <c r="E107" s="6">
        <v>692</v>
      </c>
      <c r="F107" s="1">
        <v>8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15">
        <f t="shared" si="21"/>
        <v>0</v>
      </c>
      <c r="N107" s="15">
        <f t="shared" si="22"/>
        <v>0</v>
      </c>
      <c r="O107" s="15">
        <f t="shared" si="23"/>
        <v>0</v>
      </c>
      <c r="P107" s="15">
        <f t="shared" si="24"/>
        <v>0</v>
      </c>
      <c r="Q107" s="15">
        <f t="shared" si="25"/>
        <v>0</v>
      </c>
      <c r="R107" s="47">
        <f t="shared" si="26"/>
        <v>0</v>
      </c>
      <c r="S107" s="50">
        <f>SUM(M107:R107)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Oleg</cp:lastModifiedBy>
  <cp:lastPrinted>2013-02-16T13:34:11Z</cp:lastPrinted>
  <dcterms:created xsi:type="dcterms:W3CDTF">2013-02-10T15:18:33Z</dcterms:created>
  <dcterms:modified xsi:type="dcterms:W3CDTF">2018-02-28T19:55:04Z</dcterms:modified>
  <cp:category/>
  <cp:version/>
  <cp:contentType/>
  <cp:contentStatus/>
</cp:coreProperties>
</file>